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3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WEBGBURNET\Profs\STI2D\2I2D\2020-2021 prof comm\01.POMPAGE SOLAIRE\"/>
    </mc:Choice>
  </mc:AlternateContent>
  <xr:revisionPtr revIDLastSave="0" documentId="13_ncr:1_{22309BE6-F5B8-4A49-96E2-08E5CB4FDADE}" xr6:coauthVersionLast="46" xr6:coauthVersionMax="46" xr10:uidLastSave="{00000000-0000-0000-0000-000000000000}"/>
  <bookViews>
    <workbookView xWindow="-120" yWindow="-120" windowWidth="29040" windowHeight="15525" xr2:uid="{00000000-000D-0000-FFFF-FFFF00000000}"/>
  </bookViews>
  <sheets>
    <sheet name="Notation" sheetId="2" r:id="rId1"/>
    <sheet name="baseEleve" sheetId="1" r:id="rId2"/>
  </sheets>
  <definedNames>
    <definedName name="base_activite" localSheetId="0">#REF!</definedName>
    <definedName name="base_Eleve">baseEleve!$B$3:$B$47</definedName>
    <definedName name="base_eleves" localSheetId="0">baseEleve!$B$3:$B$47</definedName>
    <definedName name="Eleves" localSheetId="1">baseEleve!$B$3:$B$47</definedName>
  </definedNames>
  <calcPr calcId="181029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E57" i="2" l="1"/>
  <c r="EC57" i="2"/>
  <c r="ED57" i="2" s="1"/>
  <c r="EF57" i="2" s="1"/>
  <c r="EE56" i="2"/>
  <c r="EC56" i="2"/>
  <c r="ED56" i="2" s="1"/>
  <c r="EF56" i="2" s="1"/>
  <c r="EE55" i="2"/>
  <c r="EC55" i="2"/>
  <c r="ED55" i="2" s="1"/>
  <c r="EE54" i="2"/>
  <c r="EC54" i="2"/>
  <c r="ED54" i="2" s="1"/>
  <c r="EF54" i="2" s="1"/>
  <c r="EE53" i="2"/>
  <c r="EC53" i="2"/>
  <c r="ED53" i="2" s="1"/>
  <c r="EF53" i="2" s="1"/>
  <c r="EE52" i="2"/>
  <c r="EC52" i="2"/>
  <c r="ED52" i="2" s="1"/>
  <c r="EF52" i="2" s="1"/>
  <c r="EE51" i="2"/>
  <c r="EC51" i="2"/>
  <c r="ED51" i="2" s="1"/>
  <c r="EF51" i="2" s="1"/>
  <c r="EE50" i="2"/>
  <c r="EC50" i="2"/>
  <c r="ED50" i="2" s="1"/>
  <c r="EF50" i="2" s="1"/>
  <c r="EE49" i="2"/>
  <c r="EC49" i="2"/>
  <c r="ED49" i="2" s="1"/>
  <c r="EF49" i="2" s="1"/>
  <c r="EE48" i="2"/>
  <c r="EC48" i="2"/>
  <c r="ED48" i="2" s="1"/>
  <c r="EF48" i="2" s="1"/>
  <c r="EE47" i="2"/>
  <c r="EC47" i="2"/>
  <c r="ED47" i="2" s="1"/>
  <c r="EF47" i="2" s="1"/>
  <c r="EE46" i="2"/>
  <c r="EC46" i="2"/>
  <c r="ED46" i="2" s="1"/>
  <c r="EF46" i="2" s="1"/>
  <c r="EE45" i="2"/>
  <c r="EC45" i="2"/>
  <c r="ED45" i="2" s="1"/>
  <c r="EF45" i="2" s="1"/>
  <c r="EE44" i="2"/>
  <c r="EC44" i="2"/>
  <c r="ED44" i="2" s="1"/>
  <c r="EF44" i="2" s="1"/>
  <c r="EE43" i="2"/>
  <c r="EC43" i="2"/>
  <c r="ED43" i="2" s="1"/>
  <c r="EF43" i="2" s="1"/>
  <c r="EE42" i="2"/>
  <c r="EC42" i="2"/>
  <c r="ED42" i="2" s="1"/>
  <c r="EF42" i="2" s="1"/>
  <c r="EE41" i="2"/>
  <c r="EC41" i="2"/>
  <c r="ED41" i="2" s="1"/>
  <c r="EF41" i="2" s="1"/>
  <c r="EE40" i="2"/>
  <c r="EC40" i="2"/>
  <c r="ED40" i="2" s="1"/>
  <c r="EF40" i="2" s="1"/>
  <c r="EE39" i="2"/>
  <c r="EC39" i="2"/>
  <c r="ED39" i="2" s="1"/>
  <c r="EF39" i="2" s="1"/>
  <c r="EE38" i="2"/>
  <c r="EC38" i="2"/>
  <c r="ED38" i="2" s="1"/>
  <c r="EF38" i="2" s="1"/>
  <c r="EE37" i="2"/>
  <c r="EC37" i="2"/>
  <c r="EC25" i="2"/>
  <c r="EF55" i="2" s="1"/>
  <c r="EA57" i="2"/>
  <c r="DY57" i="2"/>
  <c r="DZ57" i="2" s="1"/>
  <c r="EB57" i="2" s="1"/>
  <c r="EA56" i="2"/>
  <c r="DY56" i="2"/>
  <c r="DZ56" i="2" s="1"/>
  <c r="EB56" i="2" s="1"/>
  <c r="EA55" i="2"/>
  <c r="DY55" i="2"/>
  <c r="DZ55" i="2" s="1"/>
  <c r="EA54" i="2"/>
  <c r="DZ54" i="2"/>
  <c r="EB54" i="2" s="1"/>
  <c r="DY54" i="2"/>
  <c r="EA53" i="2"/>
  <c r="DZ53" i="2"/>
  <c r="EB53" i="2" s="1"/>
  <c r="DY53" i="2"/>
  <c r="EA52" i="2"/>
  <c r="DY52" i="2"/>
  <c r="DZ52" i="2" s="1"/>
  <c r="EB52" i="2" s="1"/>
  <c r="EA51" i="2"/>
  <c r="DZ51" i="2"/>
  <c r="EB51" i="2" s="1"/>
  <c r="DY51" i="2"/>
  <c r="EA50" i="2"/>
  <c r="DY50" i="2"/>
  <c r="DZ50" i="2" s="1"/>
  <c r="EB50" i="2" s="1"/>
  <c r="EA49" i="2"/>
  <c r="DY49" i="2"/>
  <c r="DZ49" i="2" s="1"/>
  <c r="EB49" i="2" s="1"/>
  <c r="EA48" i="2"/>
  <c r="DY48" i="2"/>
  <c r="DZ48" i="2" s="1"/>
  <c r="EB48" i="2" s="1"/>
  <c r="EA47" i="2"/>
  <c r="DZ47" i="2"/>
  <c r="EB47" i="2" s="1"/>
  <c r="DY47" i="2"/>
  <c r="EA46" i="2"/>
  <c r="DZ46" i="2"/>
  <c r="EB46" i="2" s="1"/>
  <c r="DY46" i="2"/>
  <c r="EA45" i="2"/>
  <c r="DZ45" i="2"/>
  <c r="EB45" i="2" s="1"/>
  <c r="DY45" i="2"/>
  <c r="EA44" i="2"/>
  <c r="DY44" i="2"/>
  <c r="DZ44" i="2" s="1"/>
  <c r="EB44" i="2" s="1"/>
  <c r="EA43" i="2"/>
  <c r="DZ43" i="2"/>
  <c r="EB43" i="2" s="1"/>
  <c r="DY43" i="2"/>
  <c r="EA42" i="2"/>
  <c r="DY42" i="2"/>
  <c r="DZ42" i="2" s="1"/>
  <c r="EB42" i="2" s="1"/>
  <c r="EA41" i="2"/>
  <c r="DY41" i="2"/>
  <c r="DZ41" i="2" s="1"/>
  <c r="EB41" i="2" s="1"/>
  <c r="EA40" i="2"/>
  <c r="DY40" i="2"/>
  <c r="DZ40" i="2" s="1"/>
  <c r="EB40" i="2" s="1"/>
  <c r="EA39" i="2"/>
  <c r="DZ39" i="2"/>
  <c r="EB39" i="2" s="1"/>
  <c r="DY39" i="2"/>
  <c r="EA38" i="2"/>
  <c r="DZ38" i="2"/>
  <c r="EB38" i="2" s="1"/>
  <c r="DY38" i="2"/>
  <c r="EA37" i="2"/>
  <c r="DZ37" i="2"/>
  <c r="DY37" i="2"/>
  <c r="DY25" i="2"/>
  <c r="EB55" i="2" s="1"/>
  <c r="DW57" i="2"/>
  <c r="DU57" i="2"/>
  <c r="DV57" i="2" s="1"/>
  <c r="DX57" i="2" s="1"/>
  <c r="DW56" i="2"/>
  <c r="DU56" i="2"/>
  <c r="DV56" i="2" s="1"/>
  <c r="DX56" i="2" s="1"/>
  <c r="DW55" i="2"/>
  <c r="DU55" i="2"/>
  <c r="DV55" i="2" s="1"/>
  <c r="DW54" i="2"/>
  <c r="DU54" i="2"/>
  <c r="DV54" i="2" s="1"/>
  <c r="DX54" i="2" s="1"/>
  <c r="DW53" i="2"/>
  <c r="DU53" i="2"/>
  <c r="DV53" i="2" s="1"/>
  <c r="DX53" i="2" s="1"/>
  <c r="DW52" i="2"/>
  <c r="DU52" i="2"/>
  <c r="DV52" i="2" s="1"/>
  <c r="DX52" i="2" s="1"/>
  <c r="DW51" i="2"/>
  <c r="DU51" i="2"/>
  <c r="DV51" i="2" s="1"/>
  <c r="DX51" i="2" s="1"/>
  <c r="DW50" i="2"/>
  <c r="DU50" i="2"/>
  <c r="DV50" i="2" s="1"/>
  <c r="DX50" i="2" s="1"/>
  <c r="DW49" i="2"/>
  <c r="DU49" i="2"/>
  <c r="DV49" i="2" s="1"/>
  <c r="DX49" i="2" s="1"/>
  <c r="DW48" i="2"/>
  <c r="DU48" i="2"/>
  <c r="DV48" i="2" s="1"/>
  <c r="DX48" i="2" s="1"/>
  <c r="DW47" i="2"/>
  <c r="DU47" i="2"/>
  <c r="DV47" i="2" s="1"/>
  <c r="DX47" i="2" s="1"/>
  <c r="DW46" i="2"/>
  <c r="DU46" i="2"/>
  <c r="DV46" i="2" s="1"/>
  <c r="DX46" i="2" s="1"/>
  <c r="DW45" i="2"/>
  <c r="DU45" i="2"/>
  <c r="DV45" i="2" s="1"/>
  <c r="DX45" i="2" s="1"/>
  <c r="DW44" i="2"/>
  <c r="DU44" i="2"/>
  <c r="DV44" i="2" s="1"/>
  <c r="DX44" i="2" s="1"/>
  <c r="DW43" i="2"/>
  <c r="DU43" i="2"/>
  <c r="DV43" i="2" s="1"/>
  <c r="DX43" i="2" s="1"/>
  <c r="DW42" i="2"/>
  <c r="DU42" i="2"/>
  <c r="DV42" i="2" s="1"/>
  <c r="DX42" i="2" s="1"/>
  <c r="DW41" i="2"/>
  <c r="DU41" i="2"/>
  <c r="DV41" i="2" s="1"/>
  <c r="DX41" i="2" s="1"/>
  <c r="DW40" i="2"/>
  <c r="DU40" i="2"/>
  <c r="DV40" i="2" s="1"/>
  <c r="DX40" i="2" s="1"/>
  <c r="DW39" i="2"/>
  <c r="DU39" i="2"/>
  <c r="DV39" i="2" s="1"/>
  <c r="DX39" i="2" s="1"/>
  <c r="DW38" i="2"/>
  <c r="DU38" i="2"/>
  <c r="DV38" i="2" s="1"/>
  <c r="DX38" i="2" s="1"/>
  <c r="DW37" i="2"/>
  <c r="DU37" i="2"/>
  <c r="DV37" i="2" s="1"/>
  <c r="DU25" i="2"/>
  <c r="DS57" i="2"/>
  <c r="DQ57" i="2"/>
  <c r="DR57" i="2" s="1"/>
  <c r="DT57" i="2" s="1"/>
  <c r="DS56" i="2"/>
  <c r="DQ56" i="2"/>
  <c r="DR56" i="2" s="1"/>
  <c r="DT56" i="2" s="1"/>
  <c r="DS55" i="2"/>
  <c r="DQ55" i="2"/>
  <c r="DR55" i="2" s="1"/>
  <c r="DS54" i="2"/>
  <c r="DQ54" i="2"/>
  <c r="DR54" i="2" s="1"/>
  <c r="DT54" i="2" s="1"/>
  <c r="DS53" i="2"/>
  <c r="DQ53" i="2"/>
  <c r="DR53" i="2" s="1"/>
  <c r="DT53" i="2" s="1"/>
  <c r="DS52" i="2"/>
  <c r="DQ52" i="2"/>
  <c r="DR52" i="2" s="1"/>
  <c r="DT52" i="2" s="1"/>
  <c r="DS51" i="2"/>
  <c r="DQ51" i="2"/>
  <c r="DR51" i="2" s="1"/>
  <c r="DT51" i="2" s="1"/>
  <c r="DS50" i="2"/>
  <c r="DQ50" i="2"/>
  <c r="DR50" i="2" s="1"/>
  <c r="DT50" i="2" s="1"/>
  <c r="DS49" i="2"/>
  <c r="DQ49" i="2"/>
  <c r="DR49" i="2" s="1"/>
  <c r="DT49" i="2" s="1"/>
  <c r="DS48" i="2"/>
  <c r="DR48" i="2"/>
  <c r="DT48" i="2" s="1"/>
  <c r="DQ48" i="2"/>
  <c r="DS47" i="2"/>
  <c r="DR47" i="2"/>
  <c r="DT47" i="2" s="1"/>
  <c r="DQ47" i="2"/>
  <c r="DS46" i="2"/>
  <c r="DR46" i="2"/>
  <c r="DT46" i="2" s="1"/>
  <c r="DQ46" i="2"/>
  <c r="DS45" i="2"/>
  <c r="DQ45" i="2"/>
  <c r="DR45" i="2" s="1"/>
  <c r="DT45" i="2" s="1"/>
  <c r="DS44" i="2"/>
  <c r="DR44" i="2"/>
  <c r="DT44" i="2" s="1"/>
  <c r="DQ44" i="2"/>
  <c r="DS43" i="2"/>
  <c r="DQ43" i="2"/>
  <c r="DR43" i="2" s="1"/>
  <c r="DT43" i="2" s="1"/>
  <c r="DS42" i="2"/>
  <c r="DQ42" i="2"/>
  <c r="DR42" i="2" s="1"/>
  <c r="DT42" i="2" s="1"/>
  <c r="DS41" i="2"/>
  <c r="DQ41" i="2"/>
  <c r="DR41" i="2" s="1"/>
  <c r="DT41" i="2" s="1"/>
  <c r="DS40" i="2"/>
  <c r="DR40" i="2"/>
  <c r="DT40" i="2" s="1"/>
  <c r="DQ40" i="2"/>
  <c r="DS39" i="2"/>
  <c r="DR39" i="2"/>
  <c r="DT39" i="2" s="1"/>
  <c r="DQ39" i="2"/>
  <c r="DS38" i="2"/>
  <c r="DR38" i="2"/>
  <c r="DT38" i="2" s="1"/>
  <c r="DQ38" i="2"/>
  <c r="DS37" i="2"/>
  <c r="DQ37" i="2"/>
  <c r="DQ25" i="2"/>
  <c r="DT55" i="2" s="1"/>
  <c r="DO57" i="2"/>
  <c r="DM57" i="2"/>
  <c r="DN57" i="2" s="1"/>
  <c r="DP57" i="2" s="1"/>
  <c r="DO56" i="2"/>
  <c r="DM56" i="2"/>
  <c r="DN56" i="2" s="1"/>
  <c r="DP56" i="2" s="1"/>
  <c r="DO55" i="2"/>
  <c r="DM55" i="2"/>
  <c r="DN55" i="2" s="1"/>
  <c r="DO54" i="2"/>
  <c r="DM54" i="2"/>
  <c r="DN54" i="2" s="1"/>
  <c r="DP54" i="2" s="1"/>
  <c r="DO53" i="2"/>
  <c r="DM53" i="2"/>
  <c r="DN53" i="2" s="1"/>
  <c r="DP53" i="2" s="1"/>
  <c r="DO52" i="2"/>
  <c r="DM52" i="2"/>
  <c r="DN52" i="2" s="1"/>
  <c r="DP52" i="2" s="1"/>
  <c r="DO51" i="2"/>
  <c r="DM51" i="2"/>
  <c r="DN51" i="2" s="1"/>
  <c r="DP51" i="2" s="1"/>
  <c r="DO50" i="2"/>
  <c r="DM50" i="2"/>
  <c r="DN50" i="2" s="1"/>
  <c r="DP50" i="2" s="1"/>
  <c r="DO49" i="2"/>
  <c r="DM49" i="2"/>
  <c r="DN49" i="2" s="1"/>
  <c r="DP49" i="2" s="1"/>
  <c r="DO48" i="2"/>
  <c r="DM48" i="2"/>
  <c r="DN48" i="2" s="1"/>
  <c r="DP48" i="2" s="1"/>
  <c r="DO47" i="2"/>
  <c r="DM47" i="2"/>
  <c r="DN47" i="2" s="1"/>
  <c r="DP47" i="2" s="1"/>
  <c r="DO46" i="2"/>
  <c r="DN46" i="2"/>
  <c r="DP46" i="2" s="1"/>
  <c r="DM46" i="2"/>
  <c r="DO45" i="2"/>
  <c r="DM45" i="2"/>
  <c r="DN45" i="2" s="1"/>
  <c r="DP45" i="2" s="1"/>
  <c r="DO44" i="2"/>
  <c r="DM44" i="2"/>
  <c r="DN44" i="2" s="1"/>
  <c r="DP44" i="2" s="1"/>
  <c r="DO43" i="2"/>
  <c r="DM43" i="2"/>
  <c r="DN43" i="2" s="1"/>
  <c r="DP43" i="2" s="1"/>
  <c r="DO42" i="2"/>
  <c r="DN42" i="2"/>
  <c r="DP42" i="2" s="1"/>
  <c r="DM42" i="2"/>
  <c r="DO41" i="2"/>
  <c r="DN41" i="2"/>
  <c r="DP41" i="2" s="1"/>
  <c r="DM41" i="2"/>
  <c r="DO40" i="2"/>
  <c r="DN40" i="2"/>
  <c r="DP40" i="2" s="1"/>
  <c r="DM40" i="2"/>
  <c r="DO39" i="2"/>
  <c r="DM39" i="2"/>
  <c r="DN39" i="2" s="1"/>
  <c r="DP39" i="2" s="1"/>
  <c r="DO38" i="2"/>
  <c r="DN38" i="2"/>
  <c r="DP38" i="2" s="1"/>
  <c r="DM38" i="2"/>
  <c r="DO37" i="2"/>
  <c r="DM37" i="2"/>
  <c r="DM25" i="2"/>
  <c r="DP55" i="2" s="1"/>
  <c r="DK57" i="2"/>
  <c r="DI57" i="2"/>
  <c r="DJ57" i="2" s="1"/>
  <c r="DL57" i="2" s="1"/>
  <c r="DK56" i="2"/>
  <c r="DI56" i="2"/>
  <c r="DJ56" i="2" s="1"/>
  <c r="DL56" i="2" s="1"/>
  <c r="DK55" i="2"/>
  <c r="DI55" i="2"/>
  <c r="DJ55" i="2" s="1"/>
  <c r="DK54" i="2"/>
  <c r="DI54" i="2"/>
  <c r="DJ54" i="2" s="1"/>
  <c r="DL54" i="2" s="1"/>
  <c r="DK53" i="2"/>
  <c r="DI53" i="2"/>
  <c r="DJ53" i="2" s="1"/>
  <c r="DL53" i="2" s="1"/>
  <c r="DK52" i="2"/>
  <c r="DI52" i="2"/>
  <c r="DJ52" i="2" s="1"/>
  <c r="DL52" i="2" s="1"/>
  <c r="DK51" i="2"/>
  <c r="DI51" i="2"/>
  <c r="DJ51" i="2" s="1"/>
  <c r="DL51" i="2" s="1"/>
  <c r="DK50" i="2"/>
  <c r="DJ50" i="2"/>
  <c r="DL50" i="2" s="1"/>
  <c r="DI50" i="2"/>
  <c r="DK49" i="2"/>
  <c r="DJ49" i="2"/>
  <c r="DL49" i="2" s="1"/>
  <c r="DI49" i="2"/>
  <c r="DK48" i="2"/>
  <c r="DI48" i="2"/>
  <c r="DJ48" i="2" s="1"/>
  <c r="DL48" i="2" s="1"/>
  <c r="DK47" i="2"/>
  <c r="DI47" i="2"/>
  <c r="DJ47" i="2" s="1"/>
  <c r="DL47" i="2" s="1"/>
  <c r="DK46" i="2"/>
  <c r="DI46" i="2"/>
  <c r="DJ46" i="2" s="1"/>
  <c r="DL46" i="2" s="1"/>
  <c r="DK45" i="2"/>
  <c r="DI45" i="2"/>
  <c r="DJ45" i="2" s="1"/>
  <c r="DL45" i="2" s="1"/>
  <c r="DK44" i="2"/>
  <c r="DJ44" i="2"/>
  <c r="DL44" i="2" s="1"/>
  <c r="DI44" i="2"/>
  <c r="DK43" i="2"/>
  <c r="DJ43" i="2"/>
  <c r="DL43" i="2" s="1"/>
  <c r="DI43" i="2"/>
  <c r="DK42" i="2"/>
  <c r="DJ42" i="2"/>
  <c r="DL42" i="2" s="1"/>
  <c r="DI42" i="2"/>
  <c r="DK41" i="2"/>
  <c r="DJ41" i="2"/>
  <c r="DL41" i="2" s="1"/>
  <c r="DI41" i="2"/>
  <c r="DK40" i="2"/>
  <c r="DI40" i="2"/>
  <c r="DJ40" i="2" s="1"/>
  <c r="DL40" i="2" s="1"/>
  <c r="DK39" i="2"/>
  <c r="DI39" i="2"/>
  <c r="DJ39" i="2" s="1"/>
  <c r="DL39" i="2" s="1"/>
  <c r="DK38" i="2"/>
  <c r="DI38" i="2"/>
  <c r="DJ38" i="2" s="1"/>
  <c r="DL38" i="2" s="1"/>
  <c r="DK37" i="2"/>
  <c r="DI37" i="2"/>
  <c r="DG57" i="2"/>
  <c r="DE57" i="2"/>
  <c r="DF57" i="2" s="1"/>
  <c r="DH57" i="2" s="1"/>
  <c r="DG56" i="2"/>
  <c r="DE56" i="2"/>
  <c r="DF56" i="2" s="1"/>
  <c r="DH56" i="2" s="1"/>
  <c r="DG55" i="2"/>
  <c r="DE55" i="2"/>
  <c r="DF55" i="2" s="1"/>
  <c r="DG54" i="2"/>
  <c r="DE54" i="2"/>
  <c r="DF54" i="2" s="1"/>
  <c r="DH54" i="2" s="1"/>
  <c r="DG53" i="2"/>
  <c r="DE53" i="2"/>
  <c r="DF53" i="2" s="1"/>
  <c r="DH53" i="2" s="1"/>
  <c r="DG52" i="2"/>
  <c r="DE52" i="2"/>
  <c r="DF52" i="2" s="1"/>
  <c r="DH52" i="2" s="1"/>
  <c r="DG51" i="2"/>
  <c r="DE51" i="2"/>
  <c r="DF51" i="2" s="1"/>
  <c r="DH51" i="2" s="1"/>
  <c r="DG50" i="2"/>
  <c r="DE50" i="2"/>
  <c r="DF50" i="2" s="1"/>
  <c r="DH50" i="2" s="1"/>
  <c r="DG49" i="2"/>
  <c r="DE49" i="2"/>
  <c r="DF49" i="2" s="1"/>
  <c r="DH49" i="2" s="1"/>
  <c r="DG48" i="2"/>
  <c r="DE48" i="2"/>
  <c r="DF48" i="2" s="1"/>
  <c r="DH48" i="2" s="1"/>
  <c r="DG47" i="2"/>
  <c r="DE47" i="2"/>
  <c r="DF47" i="2" s="1"/>
  <c r="DH47" i="2" s="1"/>
  <c r="DG46" i="2"/>
  <c r="DF46" i="2"/>
  <c r="DH46" i="2" s="1"/>
  <c r="DE46" i="2"/>
  <c r="DG45" i="2"/>
  <c r="DF45" i="2"/>
  <c r="DH45" i="2" s="1"/>
  <c r="DE45" i="2"/>
  <c r="DG44" i="2"/>
  <c r="DE44" i="2"/>
  <c r="DF44" i="2" s="1"/>
  <c r="DH44" i="2" s="1"/>
  <c r="DG43" i="2"/>
  <c r="DE43" i="2"/>
  <c r="DF43" i="2" s="1"/>
  <c r="DH43" i="2" s="1"/>
  <c r="DG42" i="2"/>
  <c r="DE42" i="2"/>
  <c r="DF42" i="2" s="1"/>
  <c r="DH42" i="2" s="1"/>
  <c r="DG41" i="2"/>
  <c r="DE41" i="2"/>
  <c r="DF41" i="2" s="1"/>
  <c r="DH41" i="2" s="1"/>
  <c r="DG40" i="2"/>
  <c r="DF40" i="2"/>
  <c r="DH40" i="2" s="1"/>
  <c r="DE40" i="2"/>
  <c r="DG39" i="2"/>
  <c r="DF39" i="2"/>
  <c r="DH39" i="2" s="1"/>
  <c r="DE39" i="2"/>
  <c r="DG38" i="2"/>
  <c r="DF38" i="2"/>
  <c r="DH38" i="2" s="1"/>
  <c r="DE38" i="2"/>
  <c r="DG37" i="2"/>
  <c r="DE37" i="2"/>
  <c r="DC57" i="2"/>
  <c r="DA57" i="2"/>
  <c r="DB57" i="2" s="1"/>
  <c r="DD57" i="2" s="1"/>
  <c r="DC56" i="2"/>
  <c r="DA56" i="2"/>
  <c r="DB56" i="2" s="1"/>
  <c r="DD56" i="2" s="1"/>
  <c r="DC55" i="2"/>
  <c r="DA55" i="2"/>
  <c r="DB55" i="2" s="1"/>
  <c r="DC54" i="2"/>
  <c r="DA54" i="2"/>
  <c r="DB54" i="2" s="1"/>
  <c r="DD54" i="2" s="1"/>
  <c r="DC53" i="2"/>
  <c r="DA53" i="2"/>
  <c r="DB53" i="2" s="1"/>
  <c r="DD53" i="2" s="1"/>
  <c r="DC52" i="2"/>
  <c r="DA52" i="2"/>
  <c r="DB52" i="2" s="1"/>
  <c r="DD52" i="2" s="1"/>
  <c r="DC51" i="2"/>
  <c r="DA51" i="2"/>
  <c r="DB51" i="2" s="1"/>
  <c r="DD51" i="2" s="1"/>
  <c r="DC50" i="2"/>
  <c r="DA50" i="2"/>
  <c r="DB50" i="2" s="1"/>
  <c r="DD50" i="2" s="1"/>
  <c r="DC49" i="2"/>
  <c r="DA49" i="2"/>
  <c r="DB49" i="2" s="1"/>
  <c r="DD49" i="2" s="1"/>
  <c r="DC48" i="2"/>
  <c r="DA48" i="2"/>
  <c r="DB48" i="2" s="1"/>
  <c r="DD48" i="2" s="1"/>
  <c r="DC47" i="2"/>
  <c r="DA47" i="2"/>
  <c r="DB47" i="2" s="1"/>
  <c r="DD47" i="2" s="1"/>
  <c r="DC46" i="2"/>
  <c r="DA46" i="2"/>
  <c r="DB46" i="2" s="1"/>
  <c r="DD46" i="2" s="1"/>
  <c r="DC45" i="2"/>
  <c r="DA45" i="2"/>
  <c r="DB45" i="2" s="1"/>
  <c r="DD45" i="2" s="1"/>
  <c r="DC44" i="2"/>
  <c r="DA44" i="2"/>
  <c r="DB44" i="2" s="1"/>
  <c r="DD44" i="2" s="1"/>
  <c r="DC43" i="2"/>
  <c r="DA43" i="2"/>
  <c r="DB43" i="2" s="1"/>
  <c r="DD43" i="2" s="1"/>
  <c r="DC42" i="2"/>
  <c r="DA42" i="2"/>
  <c r="DB42" i="2" s="1"/>
  <c r="DD42" i="2" s="1"/>
  <c r="DC41" i="2"/>
  <c r="DA41" i="2"/>
  <c r="DB41" i="2" s="1"/>
  <c r="DD41" i="2" s="1"/>
  <c r="DC40" i="2"/>
  <c r="DA40" i="2"/>
  <c r="DB40" i="2" s="1"/>
  <c r="DD40" i="2" s="1"/>
  <c r="DC39" i="2"/>
  <c r="DA39" i="2"/>
  <c r="DB39" i="2" s="1"/>
  <c r="DD39" i="2" s="1"/>
  <c r="DC38" i="2"/>
  <c r="DA38" i="2"/>
  <c r="DB38" i="2" s="1"/>
  <c r="DD38" i="2" s="1"/>
  <c r="DC37" i="2"/>
  <c r="DA37" i="2"/>
  <c r="DB37" i="2" s="1"/>
  <c r="CY57" i="2"/>
  <c r="CW57" i="2"/>
  <c r="CX57" i="2" s="1"/>
  <c r="CZ57" i="2" s="1"/>
  <c r="CY56" i="2"/>
  <c r="CW56" i="2"/>
  <c r="CX56" i="2" s="1"/>
  <c r="CZ56" i="2" s="1"/>
  <c r="CY55" i="2"/>
  <c r="CW55" i="2"/>
  <c r="CX55" i="2" s="1"/>
  <c r="CY54" i="2"/>
  <c r="CX54" i="2"/>
  <c r="CZ54" i="2" s="1"/>
  <c r="CW54" i="2"/>
  <c r="CY53" i="2"/>
  <c r="CX53" i="2"/>
  <c r="CZ53" i="2" s="1"/>
  <c r="CW53" i="2"/>
  <c r="CY52" i="2"/>
  <c r="CX52" i="2"/>
  <c r="CZ52" i="2" s="1"/>
  <c r="CW52" i="2"/>
  <c r="CY51" i="2"/>
  <c r="CX51" i="2"/>
  <c r="CZ51" i="2" s="1"/>
  <c r="CW51" i="2"/>
  <c r="CY50" i="2"/>
  <c r="CW50" i="2"/>
  <c r="CX50" i="2" s="1"/>
  <c r="CZ50" i="2" s="1"/>
  <c r="CY49" i="2"/>
  <c r="CW49" i="2"/>
  <c r="CX49" i="2" s="1"/>
  <c r="CZ49" i="2" s="1"/>
  <c r="CY48" i="2"/>
  <c r="CW48" i="2"/>
  <c r="CX48" i="2" s="1"/>
  <c r="CZ48" i="2" s="1"/>
  <c r="CY47" i="2"/>
  <c r="CW47" i="2"/>
  <c r="CX47" i="2" s="1"/>
  <c r="CZ47" i="2" s="1"/>
  <c r="CY46" i="2"/>
  <c r="CX46" i="2"/>
  <c r="CZ46" i="2" s="1"/>
  <c r="CW46" i="2"/>
  <c r="CY45" i="2"/>
  <c r="CX45" i="2"/>
  <c r="CZ45" i="2" s="1"/>
  <c r="CW45" i="2"/>
  <c r="CY44" i="2"/>
  <c r="CX44" i="2"/>
  <c r="CZ44" i="2" s="1"/>
  <c r="CW44" i="2"/>
  <c r="CY43" i="2"/>
  <c r="CX43" i="2"/>
  <c r="CZ43" i="2" s="1"/>
  <c r="CW43" i="2"/>
  <c r="CY42" i="2"/>
  <c r="CW42" i="2"/>
  <c r="CX42" i="2" s="1"/>
  <c r="CZ42" i="2" s="1"/>
  <c r="CY41" i="2"/>
  <c r="CW41" i="2"/>
  <c r="CX41" i="2" s="1"/>
  <c r="CZ41" i="2" s="1"/>
  <c r="CY40" i="2"/>
  <c r="CW40" i="2"/>
  <c r="CX40" i="2" s="1"/>
  <c r="CZ40" i="2" s="1"/>
  <c r="CY39" i="2"/>
  <c r="CW39" i="2"/>
  <c r="CX39" i="2" s="1"/>
  <c r="CZ39" i="2" s="1"/>
  <c r="CY38" i="2"/>
  <c r="CX38" i="2"/>
  <c r="CZ38" i="2" s="1"/>
  <c r="CW38" i="2"/>
  <c r="CY37" i="2"/>
  <c r="CX37" i="2"/>
  <c r="CW37" i="2"/>
  <c r="CU57" i="2"/>
  <c r="CT57" i="2"/>
  <c r="CV57" i="2" s="1"/>
  <c r="CS57" i="2"/>
  <c r="CU56" i="2"/>
  <c r="CT56" i="2"/>
  <c r="CV56" i="2" s="1"/>
  <c r="CS56" i="2"/>
  <c r="CU55" i="2"/>
  <c r="CS55" i="2"/>
  <c r="CT55" i="2" s="1"/>
  <c r="CU54" i="2"/>
  <c r="CS54" i="2"/>
  <c r="CT54" i="2" s="1"/>
  <c r="CV54" i="2" s="1"/>
  <c r="CU53" i="2"/>
  <c r="CS53" i="2"/>
  <c r="CT53" i="2" s="1"/>
  <c r="CV53" i="2" s="1"/>
  <c r="CU52" i="2"/>
  <c r="CS52" i="2"/>
  <c r="CT52" i="2" s="1"/>
  <c r="CV52" i="2" s="1"/>
  <c r="CU51" i="2"/>
  <c r="CT51" i="2"/>
  <c r="CV51" i="2" s="1"/>
  <c r="CS51" i="2"/>
  <c r="CU50" i="2"/>
  <c r="CT50" i="2"/>
  <c r="CV50" i="2" s="1"/>
  <c r="CS50" i="2"/>
  <c r="CU49" i="2"/>
  <c r="CT49" i="2"/>
  <c r="CV49" i="2" s="1"/>
  <c r="CS49" i="2"/>
  <c r="CU48" i="2"/>
  <c r="CT48" i="2"/>
  <c r="CV48" i="2" s="1"/>
  <c r="CS48" i="2"/>
  <c r="CU47" i="2"/>
  <c r="CS47" i="2"/>
  <c r="CT47" i="2" s="1"/>
  <c r="CV47" i="2" s="1"/>
  <c r="CU46" i="2"/>
  <c r="CS46" i="2"/>
  <c r="CT46" i="2" s="1"/>
  <c r="CV46" i="2" s="1"/>
  <c r="CU45" i="2"/>
  <c r="CS45" i="2"/>
  <c r="CT45" i="2" s="1"/>
  <c r="CV45" i="2" s="1"/>
  <c r="CU44" i="2"/>
  <c r="CS44" i="2"/>
  <c r="CT44" i="2" s="1"/>
  <c r="CV44" i="2" s="1"/>
  <c r="CU43" i="2"/>
  <c r="CT43" i="2"/>
  <c r="CV43" i="2" s="1"/>
  <c r="CS43" i="2"/>
  <c r="CU42" i="2"/>
  <c r="CT42" i="2"/>
  <c r="CV42" i="2" s="1"/>
  <c r="CS42" i="2"/>
  <c r="CU41" i="2"/>
  <c r="CT41" i="2"/>
  <c r="CV41" i="2" s="1"/>
  <c r="CS41" i="2"/>
  <c r="CU40" i="2"/>
  <c r="CT40" i="2"/>
  <c r="CV40" i="2" s="1"/>
  <c r="CS40" i="2"/>
  <c r="CU39" i="2"/>
  <c r="CS39" i="2"/>
  <c r="CT39" i="2" s="1"/>
  <c r="CV39" i="2" s="1"/>
  <c r="CU38" i="2"/>
  <c r="CS38" i="2"/>
  <c r="CT38" i="2" s="1"/>
  <c r="CV38" i="2" s="1"/>
  <c r="CU37" i="2"/>
  <c r="CS37" i="2"/>
  <c r="CQ57" i="2"/>
  <c r="CO57" i="2"/>
  <c r="CP57" i="2" s="1"/>
  <c r="CR57" i="2" s="1"/>
  <c r="CQ56" i="2"/>
  <c r="CO56" i="2"/>
  <c r="CP56" i="2" s="1"/>
  <c r="CR56" i="2" s="1"/>
  <c r="CQ55" i="2"/>
  <c r="CO55" i="2"/>
  <c r="CP55" i="2" s="1"/>
  <c r="CQ54" i="2"/>
  <c r="CO54" i="2"/>
  <c r="CP54" i="2" s="1"/>
  <c r="CR54" i="2" s="1"/>
  <c r="CQ53" i="2"/>
  <c r="CO53" i="2"/>
  <c r="CP53" i="2" s="1"/>
  <c r="CR53" i="2" s="1"/>
  <c r="CQ52" i="2"/>
  <c r="CO52" i="2"/>
  <c r="CP52" i="2" s="1"/>
  <c r="CR52" i="2" s="1"/>
  <c r="CQ51" i="2"/>
  <c r="CO51" i="2"/>
  <c r="CP51" i="2" s="1"/>
  <c r="CR51" i="2" s="1"/>
  <c r="CQ50" i="2"/>
  <c r="CP50" i="2"/>
  <c r="CR50" i="2" s="1"/>
  <c r="CO50" i="2"/>
  <c r="CQ49" i="2"/>
  <c r="CP49" i="2"/>
  <c r="CR49" i="2" s="1"/>
  <c r="CO49" i="2"/>
  <c r="CQ48" i="2"/>
  <c r="CP48" i="2"/>
  <c r="CR48" i="2" s="1"/>
  <c r="CO48" i="2"/>
  <c r="CQ47" i="2"/>
  <c r="CO47" i="2"/>
  <c r="CP47" i="2" s="1"/>
  <c r="CR47" i="2" s="1"/>
  <c r="CQ46" i="2"/>
  <c r="CO46" i="2"/>
  <c r="CP46" i="2" s="1"/>
  <c r="CR46" i="2" s="1"/>
  <c r="CQ45" i="2"/>
  <c r="CO45" i="2"/>
  <c r="CP45" i="2" s="1"/>
  <c r="CR45" i="2" s="1"/>
  <c r="CQ44" i="2"/>
  <c r="CO44" i="2"/>
  <c r="CP44" i="2" s="1"/>
  <c r="CR44" i="2" s="1"/>
  <c r="CQ43" i="2"/>
  <c r="CP43" i="2"/>
  <c r="CR43" i="2" s="1"/>
  <c r="CO43" i="2"/>
  <c r="CQ42" i="2"/>
  <c r="CP42" i="2"/>
  <c r="CR42" i="2" s="1"/>
  <c r="CO42" i="2"/>
  <c r="CQ41" i="2"/>
  <c r="CP41" i="2"/>
  <c r="CR41" i="2" s="1"/>
  <c r="CO41" i="2"/>
  <c r="CQ40" i="2"/>
  <c r="CP40" i="2"/>
  <c r="CR40" i="2" s="1"/>
  <c r="CO40" i="2"/>
  <c r="CQ39" i="2"/>
  <c r="CO39" i="2"/>
  <c r="CP39" i="2" s="1"/>
  <c r="CR39" i="2" s="1"/>
  <c r="CQ38" i="2"/>
  <c r="CO38" i="2"/>
  <c r="CP38" i="2" s="1"/>
  <c r="CR38" i="2" s="1"/>
  <c r="CQ37" i="2"/>
  <c r="CO37" i="2"/>
  <c r="CM57" i="2"/>
  <c r="CK57" i="2"/>
  <c r="CL57" i="2" s="1"/>
  <c r="CN57" i="2" s="1"/>
  <c r="CM56" i="2"/>
  <c r="CK56" i="2"/>
  <c r="CL56" i="2" s="1"/>
  <c r="CN56" i="2" s="1"/>
  <c r="CM55" i="2"/>
  <c r="CK55" i="2"/>
  <c r="CL55" i="2" s="1"/>
  <c r="CM54" i="2"/>
  <c r="CK54" i="2"/>
  <c r="CL54" i="2" s="1"/>
  <c r="CN54" i="2" s="1"/>
  <c r="CM53" i="2"/>
  <c r="CK53" i="2"/>
  <c r="CL53" i="2" s="1"/>
  <c r="CN53" i="2" s="1"/>
  <c r="CM52" i="2"/>
  <c r="CK52" i="2"/>
  <c r="CL52" i="2" s="1"/>
  <c r="CN52" i="2" s="1"/>
  <c r="CM51" i="2"/>
  <c r="CK51" i="2"/>
  <c r="CL51" i="2" s="1"/>
  <c r="CN51" i="2" s="1"/>
  <c r="CM50" i="2"/>
  <c r="CL50" i="2"/>
  <c r="CN50" i="2" s="1"/>
  <c r="CK50" i="2"/>
  <c r="CM49" i="2"/>
  <c r="CL49" i="2"/>
  <c r="CN49" i="2" s="1"/>
  <c r="CK49" i="2"/>
  <c r="CM48" i="2"/>
  <c r="CL48" i="2"/>
  <c r="CN48" i="2" s="1"/>
  <c r="CK48" i="2"/>
  <c r="CM47" i="2"/>
  <c r="CK47" i="2"/>
  <c r="CL47" i="2" s="1"/>
  <c r="CN47" i="2" s="1"/>
  <c r="CM46" i="2"/>
  <c r="CK46" i="2"/>
  <c r="CL46" i="2" s="1"/>
  <c r="CN46" i="2" s="1"/>
  <c r="CM45" i="2"/>
  <c r="CK45" i="2"/>
  <c r="CL45" i="2" s="1"/>
  <c r="CN45" i="2" s="1"/>
  <c r="CM44" i="2"/>
  <c r="CK44" i="2"/>
  <c r="CL44" i="2" s="1"/>
  <c r="CN44" i="2" s="1"/>
  <c r="CM43" i="2"/>
  <c r="CL43" i="2"/>
  <c r="CN43" i="2" s="1"/>
  <c r="CK43" i="2"/>
  <c r="CM42" i="2"/>
  <c r="CL42" i="2"/>
  <c r="CN42" i="2" s="1"/>
  <c r="CK42" i="2"/>
  <c r="CM41" i="2"/>
  <c r="CL41" i="2"/>
  <c r="CN41" i="2" s="1"/>
  <c r="CK41" i="2"/>
  <c r="CM40" i="2"/>
  <c r="CL40" i="2"/>
  <c r="CN40" i="2" s="1"/>
  <c r="CK40" i="2"/>
  <c r="CM39" i="2"/>
  <c r="CK39" i="2"/>
  <c r="CL39" i="2" s="1"/>
  <c r="CN39" i="2" s="1"/>
  <c r="CM38" i="2"/>
  <c r="CK38" i="2"/>
  <c r="CL38" i="2" s="1"/>
  <c r="CN38" i="2" s="1"/>
  <c r="CM37" i="2"/>
  <c r="CK37" i="2"/>
  <c r="CI57" i="2"/>
  <c r="CH57" i="2"/>
  <c r="CJ57" i="2" s="1"/>
  <c r="CG57" i="2"/>
  <c r="CI56" i="2"/>
  <c r="CH56" i="2"/>
  <c r="CJ56" i="2" s="1"/>
  <c r="CG56" i="2"/>
  <c r="CI55" i="2"/>
  <c r="CG55" i="2"/>
  <c r="CH55" i="2" s="1"/>
  <c r="CI54" i="2"/>
  <c r="CG54" i="2"/>
  <c r="CH54" i="2" s="1"/>
  <c r="CJ54" i="2" s="1"/>
  <c r="CI53" i="2"/>
  <c r="CG53" i="2"/>
  <c r="CH53" i="2" s="1"/>
  <c r="CJ53" i="2" s="1"/>
  <c r="CI52" i="2"/>
  <c r="CG52" i="2"/>
  <c r="CH52" i="2" s="1"/>
  <c r="CJ52" i="2" s="1"/>
  <c r="CI51" i="2"/>
  <c r="CH51" i="2"/>
  <c r="CJ51" i="2" s="1"/>
  <c r="CG51" i="2"/>
  <c r="CI50" i="2"/>
  <c r="CH50" i="2"/>
  <c r="CJ50" i="2" s="1"/>
  <c r="CG50" i="2"/>
  <c r="CI49" i="2"/>
  <c r="CH49" i="2"/>
  <c r="CJ49" i="2" s="1"/>
  <c r="CG49" i="2"/>
  <c r="CI48" i="2"/>
  <c r="CH48" i="2"/>
  <c r="CJ48" i="2" s="1"/>
  <c r="CG48" i="2"/>
  <c r="CI47" i="2"/>
  <c r="CG47" i="2"/>
  <c r="CH47" i="2" s="1"/>
  <c r="CJ47" i="2" s="1"/>
  <c r="CI46" i="2"/>
  <c r="CG46" i="2"/>
  <c r="CH46" i="2" s="1"/>
  <c r="CJ46" i="2" s="1"/>
  <c r="CI45" i="2"/>
  <c r="CG45" i="2"/>
  <c r="CH45" i="2" s="1"/>
  <c r="CJ45" i="2" s="1"/>
  <c r="CI44" i="2"/>
  <c r="CG44" i="2"/>
  <c r="CH44" i="2" s="1"/>
  <c r="CJ44" i="2" s="1"/>
  <c r="CI43" i="2"/>
  <c r="CH43" i="2"/>
  <c r="CJ43" i="2" s="1"/>
  <c r="CG43" i="2"/>
  <c r="CI42" i="2"/>
  <c r="CH42" i="2"/>
  <c r="CJ42" i="2" s="1"/>
  <c r="CG42" i="2"/>
  <c r="CI41" i="2"/>
  <c r="CH41" i="2"/>
  <c r="CJ41" i="2" s="1"/>
  <c r="CG41" i="2"/>
  <c r="CI40" i="2"/>
  <c r="CH40" i="2"/>
  <c r="CJ40" i="2" s="1"/>
  <c r="CG40" i="2"/>
  <c r="CI39" i="2"/>
  <c r="CG39" i="2"/>
  <c r="CH39" i="2" s="1"/>
  <c r="CJ39" i="2" s="1"/>
  <c r="CI38" i="2"/>
  <c r="CG38" i="2"/>
  <c r="CH38" i="2" s="1"/>
  <c r="CJ38" i="2" s="1"/>
  <c r="CJ37" i="2"/>
  <c r="CI37" i="2"/>
  <c r="CH37" i="2"/>
  <c r="CG37" i="2"/>
  <c r="CE57" i="2"/>
  <c r="CD57" i="2"/>
  <c r="CF57" i="2" s="1"/>
  <c r="CC57" i="2"/>
  <c r="CE56" i="2"/>
  <c r="CD56" i="2"/>
  <c r="CF56" i="2" s="1"/>
  <c r="CC56" i="2"/>
  <c r="CE55" i="2"/>
  <c r="CC55" i="2"/>
  <c r="CD55" i="2" s="1"/>
  <c r="CE54" i="2"/>
  <c r="CC54" i="2"/>
  <c r="CD54" i="2" s="1"/>
  <c r="CF54" i="2" s="1"/>
  <c r="CE53" i="2"/>
  <c r="CC53" i="2"/>
  <c r="CD53" i="2" s="1"/>
  <c r="CF53" i="2" s="1"/>
  <c r="CE52" i="2"/>
  <c r="CC52" i="2"/>
  <c r="CD52" i="2" s="1"/>
  <c r="CF52" i="2" s="1"/>
  <c r="CE51" i="2"/>
  <c r="CD51" i="2"/>
  <c r="CF51" i="2" s="1"/>
  <c r="CC51" i="2"/>
  <c r="CE50" i="2"/>
  <c r="CD50" i="2"/>
  <c r="CF50" i="2" s="1"/>
  <c r="CC50" i="2"/>
  <c r="CE49" i="2"/>
  <c r="CD49" i="2"/>
  <c r="CF49" i="2" s="1"/>
  <c r="CC49" i="2"/>
  <c r="CE48" i="2"/>
  <c r="CD48" i="2"/>
  <c r="CF48" i="2" s="1"/>
  <c r="CC48" i="2"/>
  <c r="CE47" i="2"/>
  <c r="CC47" i="2"/>
  <c r="CD47" i="2" s="1"/>
  <c r="CF47" i="2" s="1"/>
  <c r="CE46" i="2"/>
  <c r="CC46" i="2"/>
  <c r="CD46" i="2" s="1"/>
  <c r="CF46" i="2" s="1"/>
  <c r="CE45" i="2"/>
  <c r="CC45" i="2"/>
  <c r="CD45" i="2" s="1"/>
  <c r="CF45" i="2" s="1"/>
  <c r="CE44" i="2"/>
  <c r="CC44" i="2"/>
  <c r="CD44" i="2" s="1"/>
  <c r="CF44" i="2" s="1"/>
  <c r="CE43" i="2"/>
  <c r="CD43" i="2"/>
  <c r="CF43" i="2" s="1"/>
  <c r="CC43" i="2"/>
  <c r="CE42" i="2"/>
  <c r="CD42" i="2"/>
  <c r="CF42" i="2" s="1"/>
  <c r="CC42" i="2"/>
  <c r="CE41" i="2"/>
  <c r="CD41" i="2"/>
  <c r="CF41" i="2" s="1"/>
  <c r="CC41" i="2"/>
  <c r="CE40" i="2"/>
  <c r="CD40" i="2"/>
  <c r="CF40" i="2" s="1"/>
  <c r="CC40" i="2"/>
  <c r="CE39" i="2"/>
  <c r="CC39" i="2"/>
  <c r="CD39" i="2" s="1"/>
  <c r="CF39" i="2" s="1"/>
  <c r="CE38" i="2"/>
  <c r="CC38" i="2"/>
  <c r="CD38" i="2" s="1"/>
  <c r="CF38" i="2" s="1"/>
  <c r="CE37" i="2"/>
  <c r="CC37" i="2"/>
  <c r="CA57" i="2"/>
  <c r="BY57" i="2"/>
  <c r="BZ57" i="2" s="1"/>
  <c r="CB57" i="2" s="1"/>
  <c r="CA56" i="2"/>
  <c r="BY56" i="2"/>
  <c r="BZ56" i="2" s="1"/>
  <c r="CB56" i="2" s="1"/>
  <c r="CA55" i="2"/>
  <c r="BY55" i="2"/>
  <c r="BZ55" i="2" s="1"/>
  <c r="CA54" i="2"/>
  <c r="BY54" i="2"/>
  <c r="BZ54" i="2" s="1"/>
  <c r="CB54" i="2" s="1"/>
  <c r="CA53" i="2"/>
  <c r="BY53" i="2"/>
  <c r="BZ53" i="2" s="1"/>
  <c r="CB53" i="2" s="1"/>
  <c r="CA52" i="2"/>
  <c r="BY52" i="2"/>
  <c r="BZ52" i="2" s="1"/>
  <c r="CB52" i="2" s="1"/>
  <c r="CA51" i="2"/>
  <c r="BY51" i="2"/>
  <c r="BZ51" i="2" s="1"/>
  <c r="CB51" i="2" s="1"/>
  <c r="CA50" i="2"/>
  <c r="BY50" i="2"/>
  <c r="BZ50" i="2" s="1"/>
  <c r="CB50" i="2" s="1"/>
  <c r="CA49" i="2"/>
  <c r="BY49" i="2"/>
  <c r="BZ49" i="2" s="1"/>
  <c r="CB49" i="2" s="1"/>
  <c r="CA48" i="2"/>
  <c r="BY48" i="2"/>
  <c r="BZ48" i="2" s="1"/>
  <c r="CB48" i="2" s="1"/>
  <c r="CA47" i="2"/>
  <c r="BY47" i="2"/>
  <c r="BZ47" i="2" s="1"/>
  <c r="CB47" i="2" s="1"/>
  <c r="CA46" i="2"/>
  <c r="BY46" i="2"/>
  <c r="BZ46" i="2" s="1"/>
  <c r="CB46" i="2" s="1"/>
  <c r="CA45" i="2"/>
  <c r="BY45" i="2"/>
  <c r="BZ45" i="2" s="1"/>
  <c r="CB45" i="2" s="1"/>
  <c r="CA44" i="2"/>
  <c r="BY44" i="2"/>
  <c r="BZ44" i="2" s="1"/>
  <c r="CB44" i="2" s="1"/>
  <c r="CA43" i="2"/>
  <c r="BY43" i="2"/>
  <c r="BZ43" i="2" s="1"/>
  <c r="CB43" i="2" s="1"/>
  <c r="CA42" i="2"/>
  <c r="BY42" i="2"/>
  <c r="BZ42" i="2" s="1"/>
  <c r="CB42" i="2" s="1"/>
  <c r="CA41" i="2"/>
  <c r="BY41" i="2"/>
  <c r="BZ41" i="2" s="1"/>
  <c r="CB41" i="2" s="1"/>
  <c r="CA40" i="2"/>
  <c r="BY40" i="2"/>
  <c r="BZ40" i="2" s="1"/>
  <c r="CB40" i="2" s="1"/>
  <c r="CA39" i="2"/>
  <c r="BY39" i="2"/>
  <c r="BZ39" i="2" s="1"/>
  <c r="CB39" i="2" s="1"/>
  <c r="CA38" i="2"/>
  <c r="BY38" i="2"/>
  <c r="BZ38" i="2" s="1"/>
  <c r="CB38" i="2" s="1"/>
  <c r="CA37" i="2"/>
  <c r="BY37" i="2"/>
  <c r="BZ37" i="2" s="1"/>
  <c r="BW57" i="2"/>
  <c r="BU57" i="2"/>
  <c r="BV57" i="2" s="1"/>
  <c r="BX57" i="2" s="1"/>
  <c r="BW56" i="2"/>
  <c r="BU56" i="2"/>
  <c r="BV56" i="2" s="1"/>
  <c r="BX56" i="2" s="1"/>
  <c r="BW55" i="2"/>
  <c r="BU55" i="2"/>
  <c r="BV55" i="2" s="1"/>
  <c r="BW54" i="2"/>
  <c r="BU54" i="2"/>
  <c r="BV54" i="2" s="1"/>
  <c r="BX54" i="2" s="1"/>
  <c r="BW53" i="2"/>
  <c r="BU53" i="2"/>
  <c r="BV53" i="2" s="1"/>
  <c r="BX53" i="2" s="1"/>
  <c r="BW52" i="2"/>
  <c r="BU52" i="2"/>
  <c r="BV52" i="2" s="1"/>
  <c r="BX52" i="2" s="1"/>
  <c r="BW51" i="2"/>
  <c r="BU51" i="2"/>
  <c r="BV51" i="2" s="1"/>
  <c r="BX51" i="2" s="1"/>
  <c r="BW50" i="2"/>
  <c r="BU50" i="2"/>
  <c r="BV50" i="2" s="1"/>
  <c r="BX50" i="2" s="1"/>
  <c r="BW49" i="2"/>
  <c r="BV49" i="2"/>
  <c r="BX49" i="2" s="1"/>
  <c r="BU49" i="2"/>
  <c r="BW48" i="2"/>
  <c r="BV48" i="2"/>
  <c r="BX48" i="2" s="1"/>
  <c r="BU48" i="2"/>
  <c r="BW47" i="2"/>
  <c r="BV47" i="2"/>
  <c r="BX47" i="2" s="1"/>
  <c r="BU47" i="2"/>
  <c r="BW46" i="2"/>
  <c r="BV46" i="2"/>
  <c r="BX46" i="2" s="1"/>
  <c r="BU46" i="2"/>
  <c r="BW45" i="2"/>
  <c r="BU45" i="2"/>
  <c r="BV45" i="2" s="1"/>
  <c r="BX45" i="2" s="1"/>
  <c r="BW44" i="2"/>
  <c r="BU44" i="2"/>
  <c r="BV44" i="2" s="1"/>
  <c r="BX44" i="2" s="1"/>
  <c r="BW43" i="2"/>
  <c r="BU43" i="2"/>
  <c r="BV43" i="2" s="1"/>
  <c r="BX43" i="2" s="1"/>
  <c r="BW42" i="2"/>
  <c r="BU42" i="2"/>
  <c r="BV42" i="2" s="1"/>
  <c r="BX42" i="2" s="1"/>
  <c r="BW41" i="2"/>
  <c r="BV41" i="2"/>
  <c r="BX41" i="2" s="1"/>
  <c r="BU41" i="2"/>
  <c r="BW40" i="2"/>
  <c r="BV40" i="2"/>
  <c r="BX40" i="2" s="1"/>
  <c r="BU40" i="2"/>
  <c r="BW39" i="2"/>
  <c r="BV39" i="2"/>
  <c r="BX39" i="2" s="1"/>
  <c r="BU39" i="2"/>
  <c r="BW38" i="2"/>
  <c r="BV38" i="2"/>
  <c r="BX38" i="2" s="1"/>
  <c r="BU38" i="2"/>
  <c r="BW37" i="2"/>
  <c r="BU37" i="2"/>
  <c r="BS57" i="2"/>
  <c r="BQ57" i="2"/>
  <c r="BR57" i="2" s="1"/>
  <c r="BT57" i="2" s="1"/>
  <c r="BS56" i="2"/>
  <c r="BQ56" i="2"/>
  <c r="BR56" i="2" s="1"/>
  <c r="BT56" i="2" s="1"/>
  <c r="BS55" i="2"/>
  <c r="BQ55" i="2"/>
  <c r="BR55" i="2" s="1"/>
  <c r="BS54" i="2"/>
  <c r="BR54" i="2"/>
  <c r="BT54" i="2" s="1"/>
  <c r="BQ54" i="2"/>
  <c r="BS53" i="2"/>
  <c r="BR53" i="2"/>
  <c r="BT53" i="2" s="1"/>
  <c r="BQ53" i="2"/>
  <c r="BS52" i="2"/>
  <c r="BR52" i="2"/>
  <c r="BT52" i="2" s="1"/>
  <c r="BQ52" i="2"/>
  <c r="BS51" i="2"/>
  <c r="BR51" i="2"/>
  <c r="BT51" i="2" s="1"/>
  <c r="BQ51" i="2"/>
  <c r="BS50" i="2"/>
  <c r="BQ50" i="2"/>
  <c r="BR50" i="2" s="1"/>
  <c r="BT50" i="2" s="1"/>
  <c r="BS49" i="2"/>
  <c r="BQ49" i="2"/>
  <c r="BR49" i="2" s="1"/>
  <c r="BT49" i="2" s="1"/>
  <c r="BS48" i="2"/>
  <c r="BQ48" i="2"/>
  <c r="BR48" i="2" s="1"/>
  <c r="BT48" i="2" s="1"/>
  <c r="BS47" i="2"/>
  <c r="BQ47" i="2"/>
  <c r="BR47" i="2" s="1"/>
  <c r="BT47" i="2" s="1"/>
  <c r="BS46" i="2"/>
  <c r="BR46" i="2"/>
  <c r="BT46" i="2" s="1"/>
  <c r="BQ46" i="2"/>
  <c r="BS45" i="2"/>
  <c r="BR45" i="2"/>
  <c r="BT45" i="2" s="1"/>
  <c r="BQ45" i="2"/>
  <c r="BS44" i="2"/>
  <c r="BR44" i="2"/>
  <c r="BT44" i="2" s="1"/>
  <c r="BQ44" i="2"/>
  <c r="BS43" i="2"/>
  <c r="BR43" i="2"/>
  <c r="BT43" i="2" s="1"/>
  <c r="BQ43" i="2"/>
  <c r="BS42" i="2"/>
  <c r="BQ42" i="2"/>
  <c r="BR42" i="2" s="1"/>
  <c r="BT42" i="2" s="1"/>
  <c r="BS41" i="2"/>
  <c r="BQ41" i="2"/>
  <c r="BR41" i="2" s="1"/>
  <c r="BT41" i="2" s="1"/>
  <c r="BS40" i="2"/>
  <c r="BQ40" i="2"/>
  <c r="BR40" i="2" s="1"/>
  <c r="BT40" i="2" s="1"/>
  <c r="BS39" i="2"/>
  <c r="BQ39" i="2"/>
  <c r="BR39" i="2" s="1"/>
  <c r="BT39" i="2" s="1"/>
  <c r="BS38" i="2"/>
  <c r="BR38" i="2"/>
  <c r="BT38" i="2" s="1"/>
  <c r="BQ38" i="2"/>
  <c r="BS37" i="2"/>
  <c r="BR37" i="2"/>
  <c r="BQ37" i="2"/>
  <c r="BO57" i="2"/>
  <c r="BM57" i="2"/>
  <c r="BN57" i="2" s="1"/>
  <c r="BP57" i="2" s="1"/>
  <c r="BO56" i="2"/>
  <c r="BM56" i="2"/>
  <c r="BN56" i="2" s="1"/>
  <c r="BP56" i="2" s="1"/>
  <c r="BO55" i="2"/>
  <c r="BM55" i="2"/>
  <c r="BN55" i="2" s="1"/>
  <c r="BO54" i="2"/>
  <c r="BN54" i="2"/>
  <c r="BP54" i="2" s="1"/>
  <c r="BM54" i="2"/>
  <c r="BO53" i="2"/>
  <c r="BN53" i="2"/>
  <c r="BP53" i="2" s="1"/>
  <c r="BM53" i="2"/>
  <c r="BO52" i="2"/>
  <c r="BN52" i="2"/>
  <c r="BP52" i="2" s="1"/>
  <c r="BM52" i="2"/>
  <c r="BO51" i="2"/>
  <c r="BN51" i="2"/>
  <c r="BP51" i="2" s="1"/>
  <c r="BM51" i="2"/>
  <c r="BO50" i="2"/>
  <c r="BM50" i="2"/>
  <c r="BN50" i="2" s="1"/>
  <c r="BP50" i="2" s="1"/>
  <c r="BO49" i="2"/>
  <c r="BM49" i="2"/>
  <c r="BN49" i="2" s="1"/>
  <c r="BP49" i="2" s="1"/>
  <c r="BO48" i="2"/>
  <c r="BM48" i="2"/>
  <c r="BN48" i="2" s="1"/>
  <c r="BP48" i="2" s="1"/>
  <c r="BO47" i="2"/>
  <c r="BM47" i="2"/>
  <c r="BN47" i="2" s="1"/>
  <c r="BP47" i="2" s="1"/>
  <c r="BO46" i="2"/>
  <c r="BN46" i="2"/>
  <c r="BP46" i="2" s="1"/>
  <c r="BM46" i="2"/>
  <c r="BO45" i="2"/>
  <c r="BN45" i="2"/>
  <c r="BP45" i="2" s="1"/>
  <c r="BM45" i="2"/>
  <c r="BO44" i="2"/>
  <c r="BN44" i="2"/>
  <c r="BP44" i="2" s="1"/>
  <c r="BM44" i="2"/>
  <c r="BO43" i="2"/>
  <c r="BN43" i="2"/>
  <c r="BP43" i="2" s="1"/>
  <c r="BM43" i="2"/>
  <c r="BO42" i="2"/>
  <c r="BM42" i="2"/>
  <c r="BN42" i="2" s="1"/>
  <c r="BP42" i="2" s="1"/>
  <c r="BO41" i="2"/>
  <c r="BM41" i="2"/>
  <c r="BN41" i="2" s="1"/>
  <c r="BP41" i="2" s="1"/>
  <c r="BO40" i="2"/>
  <c r="BM40" i="2"/>
  <c r="BN40" i="2" s="1"/>
  <c r="BP40" i="2" s="1"/>
  <c r="BO39" i="2"/>
  <c r="BM39" i="2"/>
  <c r="BN39" i="2" s="1"/>
  <c r="BP39" i="2" s="1"/>
  <c r="BO38" i="2"/>
  <c r="BN38" i="2"/>
  <c r="BP38" i="2" s="1"/>
  <c r="BM38" i="2"/>
  <c r="BO37" i="2"/>
  <c r="BN37" i="2"/>
  <c r="BM37" i="2"/>
  <c r="BK57" i="2"/>
  <c r="BI57" i="2"/>
  <c r="BJ57" i="2" s="1"/>
  <c r="BL57" i="2" s="1"/>
  <c r="BK56" i="2"/>
  <c r="BI56" i="2"/>
  <c r="BJ56" i="2" s="1"/>
  <c r="BL56" i="2" s="1"/>
  <c r="BK55" i="2"/>
  <c r="BI55" i="2"/>
  <c r="BJ55" i="2" s="1"/>
  <c r="BK54" i="2"/>
  <c r="BI54" i="2"/>
  <c r="BJ54" i="2" s="1"/>
  <c r="BL54" i="2" s="1"/>
  <c r="BK53" i="2"/>
  <c r="BJ53" i="2"/>
  <c r="BL53" i="2" s="1"/>
  <c r="BI53" i="2"/>
  <c r="BK52" i="2"/>
  <c r="BJ52" i="2"/>
  <c r="BL52" i="2" s="1"/>
  <c r="BI52" i="2"/>
  <c r="BK51" i="2"/>
  <c r="BI51" i="2"/>
  <c r="BJ51" i="2" s="1"/>
  <c r="BL51" i="2" s="1"/>
  <c r="BK50" i="2"/>
  <c r="BI50" i="2"/>
  <c r="BJ50" i="2" s="1"/>
  <c r="BL50" i="2" s="1"/>
  <c r="BK49" i="2"/>
  <c r="BI49" i="2"/>
  <c r="BJ49" i="2" s="1"/>
  <c r="BL49" i="2" s="1"/>
  <c r="BK48" i="2"/>
  <c r="BI48" i="2"/>
  <c r="BJ48" i="2" s="1"/>
  <c r="BL48" i="2" s="1"/>
  <c r="BK47" i="2"/>
  <c r="BJ47" i="2"/>
  <c r="BL47" i="2" s="1"/>
  <c r="BI47" i="2"/>
  <c r="BK46" i="2"/>
  <c r="BJ46" i="2"/>
  <c r="BL46" i="2" s="1"/>
  <c r="BI46" i="2"/>
  <c r="BK45" i="2"/>
  <c r="BJ45" i="2"/>
  <c r="BL45" i="2" s="1"/>
  <c r="BI45" i="2"/>
  <c r="BK44" i="2"/>
  <c r="BJ44" i="2"/>
  <c r="BL44" i="2" s="1"/>
  <c r="BI44" i="2"/>
  <c r="BK43" i="2"/>
  <c r="BI43" i="2"/>
  <c r="BJ43" i="2" s="1"/>
  <c r="BL43" i="2" s="1"/>
  <c r="BK42" i="2"/>
  <c r="BI42" i="2"/>
  <c r="BJ42" i="2" s="1"/>
  <c r="BL42" i="2" s="1"/>
  <c r="BK41" i="2"/>
  <c r="BI41" i="2"/>
  <c r="BJ41" i="2" s="1"/>
  <c r="BL41" i="2" s="1"/>
  <c r="BK40" i="2"/>
  <c r="BI40" i="2"/>
  <c r="BJ40" i="2" s="1"/>
  <c r="BL40" i="2" s="1"/>
  <c r="BK39" i="2"/>
  <c r="BJ39" i="2"/>
  <c r="BL39" i="2" s="1"/>
  <c r="BI39" i="2"/>
  <c r="BK38" i="2"/>
  <c r="BJ38" i="2"/>
  <c r="BL38" i="2" s="1"/>
  <c r="BI38" i="2"/>
  <c r="BK37" i="2"/>
  <c r="BJ37" i="2"/>
  <c r="BI37" i="2"/>
  <c r="BG57" i="2"/>
  <c r="BF57" i="2"/>
  <c r="BH57" i="2" s="1"/>
  <c r="BE57" i="2"/>
  <c r="BG56" i="2"/>
  <c r="BE56" i="2"/>
  <c r="BF56" i="2" s="1"/>
  <c r="BH56" i="2" s="1"/>
  <c r="BG55" i="2"/>
  <c r="BE55" i="2"/>
  <c r="BF55" i="2" s="1"/>
  <c r="BG54" i="2"/>
  <c r="BE54" i="2"/>
  <c r="BF54" i="2" s="1"/>
  <c r="BH54" i="2" s="1"/>
  <c r="BG53" i="2"/>
  <c r="BE53" i="2"/>
  <c r="BF53" i="2" s="1"/>
  <c r="BH53" i="2" s="1"/>
  <c r="BG52" i="2"/>
  <c r="BF52" i="2"/>
  <c r="BH52" i="2" s="1"/>
  <c r="BE52" i="2"/>
  <c r="BG51" i="2"/>
  <c r="BF51" i="2"/>
  <c r="BH51" i="2" s="1"/>
  <c r="BE51" i="2"/>
  <c r="BG50" i="2"/>
  <c r="BF50" i="2"/>
  <c r="BH50" i="2" s="1"/>
  <c r="BE50" i="2"/>
  <c r="BG49" i="2"/>
  <c r="BF49" i="2"/>
  <c r="BH49" i="2" s="1"/>
  <c r="BE49" i="2"/>
  <c r="BG48" i="2"/>
  <c r="BE48" i="2"/>
  <c r="BF48" i="2" s="1"/>
  <c r="BH48" i="2" s="1"/>
  <c r="BG47" i="2"/>
  <c r="BE47" i="2"/>
  <c r="BF47" i="2" s="1"/>
  <c r="BH47" i="2" s="1"/>
  <c r="BG46" i="2"/>
  <c r="BE46" i="2"/>
  <c r="BF46" i="2" s="1"/>
  <c r="BH46" i="2" s="1"/>
  <c r="BG45" i="2"/>
  <c r="BE45" i="2"/>
  <c r="BF45" i="2" s="1"/>
  <c r="BH45" i="2" s="1"/>
  <c r="BG44" i="2"/>
  <c r="BF44" i="2"/>
  <c r="BH44" i="2" s="1"/>
  <c r="BE44" i="2"/>
  <c r="BG43" i="2"/>
  <c r="BF43" i="2"/>
  <c r="BH43" i="2" s="1"/>
  <c r="BE43" i="2"/>
  <c r="BG42" i="2"/>
  <c r="BF42" i="2"/>
  <c r="BH42" i="2" s="1"/>
  <c r="BE42" i="2"/>
  <c r="BG41" i="2"/>
  <c r="BF41" i="2"/>
  <c r="BH41" i="2" s="1"/>
  <c r="BE41" i="2"/>
  <c r="BG40" i="2"/>
  <c r="BE40" i="2"/>
  <c r="BF40" i="2" s="1"/>
  <c r="BH40" i="2" s="1"/>
  <c r="BG39" i="2"/>
  <c r="BE39" i="2"/>
  <c r="BF39" i="2" s="1"/>
  <c r="BH39" i="2" s="1"/>
  <c r="BG38" i="2"/>
  <c r="BE38" i="2"/>
  <c r="BF38" i="2" s="1"/>
  <c r="BH38" i="2" s="1"/>
  <c r="BG37" i="2"/>
  <c r="BF37" i="2"/>
  <c r="BE37" i="2"/>
  <c r="BC57" i="2"/>
  <c r="BA57" i="2"/>
  <c r="BB57" i="2" s="1"/>
  <c r="BD57" i="2" s="1"/>
  <c r="BC56" i="2"/>
  <c r="BA56" i="2"/>
  <c r="BB56" i="2" s="1"/>
  <c r="BD56" i="2" s="1"/>
  <c r="BC55" i="2"/>
  <c r="BA55" i="2"/>
  <c r="BB55" i="2" s="1"/>
  <c r="BC54" i="2"/>
  <c r="BA54" i="2"/>
  <c r="BB54" i="2" s="1"/>
  <c r="BD54" i="2" s="1"/>
  <c r="BC53" i="2"/>
  <c r="BA53" i="2"/>
  <c r="BB53" i="2" s="1"/>
  <c r="BD53" i="2" s="1"/>
  <c r="BC52" i="2"/>
  <c r="BB52" i="2"/>
  <c r="BD52" i="2" s="1"/>
  <c r="BA52" i="2"/>
  <c r="BC51" i="2"/>
  <c r="BA51" i="2"/>
  <c r="BB51" i="2" s="1"/>
  <c r="BD51" i="2" s="1"/>
  <c r="BC50" i="2"/>
  <c r="BA50" i="2"/>
  <c r="BB50" i="2" s="1"/>
  <c r="BD50" i="2" s="1"/>
  <c r="BC49" i="2"/>
  <c r="BA49" i="2"/>
  <c r="BB49" i="2" s="1"/>
  <c r="BD49" i="2" s="1"/>
  <c r="BC48" i="2"/>
  <c r="BB48" i="2"/>
  <c r="BD48" i="2" s="1"/>
  <c r="BA48" i="2"/>
  <c r="BC47" i="2"/>
  <c r="BB47" i="2"/>
  <c r="BD47" i="2" s="1"/>
  <c r="BA47" i="2"/>
  <c r="BC46" i="2"/>
  <c r="BB46" i="2"/>
  <c r="BD46" i="2" s="1"/>
  <c r="BA46" i="2"/>
  <c r="BC45" i="2"/>
  <c r="BA45" i="2"/>
  <c r="BB45" i="2" s="1"/>
  <c r="BD45" i="2" s="1"/>
  <c r="BD44" i="2"/>
  <c r="BC44" i="2"/>
  <c r="BB44" i="2"/>
  <c r="BA44" i="2"/>
  <c r="BC43" i="2"/>
  <c r="BA43" i="2"/>
  <c r="BB43" i="2" s="1"/>
  <c r="BD43" i="2" s="1"/>
  <c r="BC42" i="2"/>
  <c r="BA42" i="2"/>
  <c r="BB42" i="2" s="1"/>
  <c r="BD42" i="2" s="1"/>
  <c r="BD41" i="2"/>
  <c r="BC41" i="2"/>
  <c r="BB41" i="2"/>
  <c r="BA41" i="2"/>
  <c r="BC40" i="2"/>
  <c r="BB40" i="2"/>
  <c r="BD40" i="2" s="1"/>
  <c r="BA40" i="2"/>
  <c r="BC39" i="2"/>
  <c r="BB39" i="2"/>
  <c r="BD39" i="2" s="1"/>
  <c r="BA39" i="2"/>
  <c r="BC38" i="2"/>
  <c r="BA38" i="2"/>
  <c r="BB38" i="2" s="1"/>
  <c r="BD38" i="2" s="1"/>
  <c r="BD37" i="2"/>
  <c r="BC37" i="2"/>
  <c r="BB37" i="2"/>
  <c r="BA37" i="2"/>
  <c r="AY57" i="2"/>
  <c r="AW57" i="2"/>
  <c r="AX57" i="2" s="1"/>
  <c r="AZ57" i="2" s="1"/>
  <c r="AY56" i="2"/>
  <c r="AW56" i="2"/>
  <c r="AX56" i="2" s="1"/>
  <c r="AZ56" i="2" s="1"/>
  <c r="AY55" i="2"/>
  <c r="AW55" i="2"/>
  <c r="AX55" i="2" s="1"/>
  <c r="AY54" i="2"/>
  <c r="AW54" i="2"/>
  <c r="AX54" i="2" s="1"/>
  <c r="AZ54" i="2" s="1"/>
  <c r="AY53" i="2"/>
  <c r="AW53" i="2"/>
  <c r="AX53" i="2" s="1"/>
  <c r="AZ53" i="2" s="1"/>
  <c r="AY52" i="2"/>
  <c r="AW52" i="2"/>
  <c r="AX52" i="2" s="1"/>
  <c r="AZ52" i="2" s="1"/>
  <c r="AY51" i="2"/>
  <c r="AW51" i="2"/>
  <c r="AX51" i="2" s="1"/>
  <c r="AZ51" i="2" s="1"/>
  <c r="AY50" i="2"/>
  <c r="AW50" i="2"/>
  <c r="AX50" i="2" s="1"/>
  <c r="AZ50" i="2" s="1"/>
  <c r="AY49" i="2"/>
  <c r="AW49" i="2"/>
  <c r="AX49" i="2" s="1"/>
  <c r="AZ49" i="2" s="1"/>
  <c r="AY48" i="2"/>
  <c r="AW48" i="2"/>
  <c r="AX48" i="2" s="1"/>
  <c r="AZ48" i="2" s="1"/>
  <c r="AY47" i="2"/>
  <c r="AW47" i="2"/>
  <c r="AX47" i="2" s="1"/>
  <c r="AZ47" i="2" s="1"/>
  <c r="AY46" i="2"/>
  <c r="AW46" i="2"/>
  <c r="AX46" i="2" s="1"/>
  <c r="AZ46" i="2" s="1"/>
  <c r="AY45" i="2"/>
  <c r="AW45" i="2"/>
  <c r="AX45" i="2" s="1"/>
  <c r="AZ45" i="2" s="1"/>
  <c r="AY44" i="2"/>
  <c r="AX44" i="2"/>
  <c r="AZ44" i="2" s="1"/>
  <c r="AW44" i="2"/>
  <c r="AY43" i="2"/>
  <c r="AX43" i="2"/>
  <c r="AZ43" i="2" s="1"/>
  <c r="AW43" i="2"/>
  <c r="AY42" i="2"/>
  <c r="AX42" i="2"/>
  <c r="AZ42" i="2" s="1"/>
  <c r="AW42" i="2"/>
  <c r="AY41" i="2"/>
  <c r="AX41" i="2"/>
  <c r="AZ41" i="2" s="1"/>
  <c r="AW41" i="2"/>
  <c r="AY40" i="2"/>
  <c r="AX40" i="2"/>
  <c r="AZ40" i="2" s="1"/>
  <c r="AW40" i="2"/>
  <c r="AY39" i="2"/>
  <c r="AW39" i="2"/>
  <c r="AX39" i="2" s="1"/>
  <c r="AZ39" i="2" s="1"/>
  <c r="AY38" i="2"/>
  <c r="AW38" i="2"/>
  <c r="AX38" i="2" s="1"/>
  <c r="AZ38" i="2" s="1"/>
  <c r="AY37" i="2"/>
  <c r="AW37" i="2"/>
  <c r="AU57" i="2"/>
  <c r="AS57" i="2"/>
  <c r="AT57" i="2" s="1"/>
  <c r="AV57" i="2" s="1"/>
  <c r="AU56" i="2"/>
  <c r="AS56" i="2"/>
  <c r="AT56" i="2" s="1"/>
  <c r="AV56" i="2" s="1"/>
  <c r="AU55" i="2"/>
  <c r="AS55" i="2"/>
  <c r="AT55" i="2" s="1"/>
  <c r="AU54" i="2"/>
  <c r="AS54" i="2"/>
  <c r="AT54" i="2" s="1"/>
  <c r="AV54" i="2" s="1"/>
  <c r="AU53" i="2"/>
  <c r="AS53" i="2"/>
  <c r="AT53" i="2" s="1"/>
  <c r="AV53" i="2" s="1"/>
  <c r="AU52" i="2"/>
  <c r="AS52" i="2"/>
  <c r="AT52" i="2" s="1"/>
  <c r="AV52" i="2" s="1"/>
  <c r="AU51" i="2"/>
  <c r="AS51" i="2"/>
  <c r="AT51" i="2" s="1"/>
  <c r="AV51" i="2" s="1"/>
  <c r="AU50" i="2"/>
  <c r="AS50" i="2"/>
  <c r="AT50" i="2" s="1"/>
  <c r="AV50" i="2" s="1"/>
  <c r="AU49" i="2"/>
  <c r="AS49" i="2"/>
  <c r="AT49" i="2" s="1"/>
  <c r="AV49" i="2" s="1"/>
  <c r="AU48" i="2"/>
  <c r="AS48" i="2"/>
  <c r="AT48" i="2" s="1"/>
  <c r="AV48" i="2" s="1"/>
  <c r="AU47" i="2"/>
  <c r="AS47" i="2"/>
  <c r="AT47" i="2" s="1"/>
  <c r="AV47" i="2" s="1"/>
  <c r="AU46" i="2"/>
  <c r="AT46" i="2"/>
  <c r="AV46" i="2" s="1"/>
  <c r="AS46" i="2"/>
  <c r="AU45" i="2"/>
  <c r="AT45" i="2"/>
  <c r="AV45" i="2" s="1"/>
  <c r="AS45" i="2"/>
  <c r="AU44" i="2"/>
  <c r="AT44" i="2"/>
  <c r="AV44" i="2" s="1"/>
  <c r="AS44" i="2"/>
  <c r="AU43" i="2"/>
  <c r="AS43" i="2"/>
  <c r="AT43" i="2" s="1"/>
  <c r="AV43" i="2" s="1"/>
  <c r="AU42" i="2"/>
  <c r="AS42" i="2"/>
  <c r="AT42" i="2" s="1"/>
  <c r="AV42" i="2" s="1"/>
  <c r="AU41" i="2"/>
  <c r="AS41" i="2"/>
  <c r="AT41" i="2" s="1"/>
  <c r="AV41" i="2" s="1"/>
  <c r="AU40" i="2"/>
  <c r="AT40" i="2"/>
  <c r="AV40" i="2" s="1"/>
  <c r="AS40" i="2"/>
  <c r="AU39" i="2"/>
  <c r="AT39" i="2"/>
  <c r="AV39" i="2" s="1"/>
  <c r="AS39" i="2"/>
  <c r="AU38" i="2"/>
  <c r="AT38" i="2"/>
  <c r="AV38" i="2" s="1"/>
  <c r="AS38" i="2"/>
  <c r="AU37" i="2"/>
  <c r="AT37" i="2"/>
  <c r="AS37" i="2"/>
  <c r="AQ57" i="2"/>
  <c r="AO57" i="2"/>
  <c r="AP57" i="2" s="1"/>
  <c r="AR57" i="2" s="1"/>
  <c r="AQ56" i="2"/>
  <c r="AO56" i="2"/>
  <c r="AP56" i="2" s="1"/>
  <c r="AR56" i="2" s="1"/>
  <c r="AQ55" i="2"/>
  <c r="AO55" i="2"/>
  <c r="AP55" i="2" s="1"/>
  <c r="AQ54" i="2"/>
  <c r="AO54" i="2"/>
  <c r="AP54" i="2" s="1"/>
  <c r="AR54" i="2" s="1"/>
  <c r="AQ53" i="2"/>
  <c r="AO53" i="2"/>
  <c r="AP53" i="2" s="1"/>
  <c r="AR53" i="2" s="1"/>
  <c r="AQ52" i="2"/>
  <c r="AO52" i="2"/>
  <c r="AP52" i="2" s="1"/>
  <c r="AR52" i="2" s="1"/>
  <c r="AQ51" i="2"/>
  <c r="AP51" i="2"/>
  <c r="AR51" i="2" s="1"/>
  <c r="AO51" i="2"/>
  <c r="AQ50" i="2"/>
  <c r="AP50" i="2"/>
  <c r="AR50" i="2" s="1"/>
  <c r="AO50" i="2"/>
  <c r="AQ49" i="2"/>
  <c r="AP49" i="2"/>
  <c r="AR49" i="2" s="1"/>
  <c r="AO49" i="2"/>
  <c r="AQ48" i="2"/>
  <c r="AP48" i="2"/>
  <c r="AR48" i="2" s="1"/>
  <c r="AO48" i="2"/>
  <c r="AQ47" i="2"/>
  <c r="AP47" i="2"/>
  <c r="AR47" i="2" s="1"/>
  <c r="AO47" i="2"/>
  <c r="AQ46" i="2"/>
  <c r="AO46" i="2"/>
  <c r="AP46" i="2" s="1"/>
  <c r="AR46" i="2" s="1"/>
  <c r="AQ45" i="2"/>
  <c r="AO45" i="2"/>
  <c r="AP45" i="2" s="1"/>
  <c r="AR45" i="2" s="1"/>
  <c r="AQ44" i="2"/>
  <c r="AO44" i="2"/>
  <c r="AP44" i="2" s="1"/>
  <c r="AR44" i="2" s="1"/>
  <c r="AQ43" i="2"/>
  <c r="AO43" i="2"/>
  <c r="AP43" i="2" s="1"/>
  <c r="AR43" i="2" s="1"/>
  <c r="AQ42" i="2"/>
  <c r="AP42" i="2"/>
  <c r="AR42" i="2" s="1"/>
  <c r="AO42" i="2"/>
  <c r="AQ41" i="2"/>
  <c r="AP41" i="2"/>
  <c r="AR41" i="2" s="1"/>
  <c r="AO41" i="2"/>
  <c r="AQ40" i="2"/>
  <c r="AP40" i="2"/>
  <c r="AR40" i="2" s="1"/>
  <c r="AO40" i="2"/>
  <c r="AQ39" i="2"/>
  <c r="AP39" i="2"/>
  <c r="AR39" i="2" s="1"/>
  <c r="AO39" i="2"/>
  <c r="AQ38" i="2"/>
  <c r="AO38" i="2"/>
  <c r="AP38" i="2" s="1"/>
  <c r="AR38" i="2" s="1"/>
  <c r="AQ37" i="2"/>
  <c r="AP37" i="2"/>
  <c r="AR37" i="2" s="1"/>
  <c r="AO37" i="2"/>
  <c r="AM57" i="2"/>
  <c r="AL57" i="2"/>
  <c r="AN57" i="2" s="1"/>
  <c r="AK57" i="2"/>
  <c r="AM56" i="2"/>
  <c r="AL56" i="2"/>
  <c r="AN56" i="2" s="1"/>
  <c r="AK56" i="2"/>
  <c r="AM55" i="2"/>
  <c r="AL55" i="2"/>
  <c r="AK55" i="2"/>
  <c r="AM54" i="2"/>
  <c r="AK54" i="2"/>
  <c r="AL54" i="2" s="1"/>
  <c r="AN54" i="2" s="1"/>
  <c r="AM53" i="2"/>
  <c r="AK53" i="2"/>
  <c r="AL53" i="2" s="1"/>
  <c r="AN53" i="2" s="1"/>
  <c r="AM52" i="2"/>
  <c r="AK52" i="2"/>
  <c r="AL52" i="2" s="1"/>
  <c r="AN52" i="2" s="1"/>
  <c r="AM51" i="2"/>
  <c r="AK51" i="2"/>
  <c r="AL51" i="2" s="1"/>
  <c r="AN51" i="2" s="1"/>
  <c r="AM50" i="2"/>
  <c r="AL50" i="2"/>
  <c r="AN50" i="2" s="1"/>
  <c r="AK50" i="2"/>
  <c r="AM49" i="2"/>
  <c r="AL49" i="2"/>
  <c r="AN49" i="2" s="1"/>
  <c r="AK49" i="2"/>
  <c r="AM48" i="2"/>
  <c r="AL48" i="2"/>
  <c r="AN48" i="2" s="1"/>
  <c r="AK48" i="2"/>
  <c r="AM47" i="2"/>
  <c r="AL47" i="2"/>
  <c r="AN47" i="2" s="1"/>
  <c r="AK47" i="2"/>
  <c r="AM46" i="2"/>
  <c r="AK46" i="2"/>
  <c r="AL46" i="2" s="1"/>
  <c r="AN46" i="2" s="1"/>
  <c r="AM45" i="2"/>
  <c r="AK45" i="2"/>
  <c r="AL45" i="2" s="1"/>
  <c r="AN45" i="2" s="1"/>
  <c r="AM44" i="2"/>
  <c r="AK44" i="2"/>
  <c r="AL44" i="2" s="1"/>
  <c r="AN44" i="2" s="1"/>
  <c r="AM43" i="2"/>
  <c r="AL43" i="2"/>
  <c r="AN43" i="2" s="1"/>
  <c r="AK43" i="2"/>
  <c r="AM42" i="2"/>
  <c r="AL42" i="2"/>
  <c r="AN42" i="2" s="1"/>
  <c r="AK42" i="2"/>
  <c r="AM41" i="2"/>
  <c r="AL41" i="2"/>
  <c r="AN41" i="2" s="1"/>
  <c r="AK41" i="2"/>
  <c r="AM40" i="2"/>
  <c r="AL40" i="2"/>
  <c r="AN40" i="2" s="1"/>
  <c r="AK40" i="2"/>
  <c r="AM39" i="2"/>
  <c r="AL39" i="2"/>
  <c r="AN39" i="2" s="1"/>
  <c r="AK39" i="2"/>
  <c r="AM38" i="2"/>
  <c r="AK38" i="2"/>
  <c r="AL38" i="2" s="1"/>
  <c r="AN38" i="2" s="1"/>
  <c r="AM37" i="2"/>
  <c r="AK37" i="2"/>
  <c r="AI57" i="2"/>
  <c r="AH57" i="2"/>
  <c r="AJ57" i="2" s="1"/>
  <c r="AG57" i="2"/>
  <c r="AI56" i="2"/>
  <c r="AH56" i="2"/>
  <c r="AJ56" i="2" s="1"/>
  <c r="AG56" i="2"/>
  <c r="AI55" i="2"/>
  <c r="AH55" i="2"/>
  <c r="AG55" i="2"/>
  <c r="AI54" i="2"/>
  <c r="AG54" i="2"/>
  <c r="AH54" i="2" s="1"/>
  <c r="AJ54" i="2" s="1"/>
  <c r="AI53" i="2"/>
  <c r="AG53" i="2"/>
  <c r="AH53" i="2" s="1"/>
  <c r="AJ53" i="2" s="1"/>
  <c r="AI52" i="2"/>
  <c r="AG52" i="2"/>
  <c r="AH52" i="2" s="1"/>
  <c r="AJ52" i="2" s="1"/>
  <c r="AI51" i="2"/>
  <c r="AG51" i="2"/>
  <c r="AH51" i="2" s="1"/>
  <c r="AJ51" i="2" s="1"/>
  <c r="AI50" i="2"/>
  <c r="AH50" i="2"/>
  <c r="AJ50" i="2" s="1"/>
  <c r="AG50" i="2"/>
  <c r="AI49" i="2"/>
  <c r="AH49" i="2"/>
  <c r="AJ49" i="2" s="1"/>
  <c r="AG49" i="2"/>
  <c r="AI48" i="2"/>
  <c r="AH48" i="2"/>
  <c r="AJ48" i="2" s="1"/>
  <c r="AG48" i="2"/>
  <c r="AI47" i="2"/>
  <c r="AH47" i="2"/>
  <c r="AJ47" i="2" s="1"/>
  <c r="AG47" i="2"/>
  <c r="AI46" i="2"/>
  <c r="AG46" i="2"/>
  <c r="AH46" i="2" s="1"/>
  <c r="AJ46" i="2" s="1"/>
  <c r="AI45" i="2"/>
  <c r="AG45" i="2"/>
  <c r="AH45" i="2" s="1"/>
  <c r="AJ45" i="2" s="1"/>
  <c r="AI44" i="2"/>
  <c r="AG44" i="2"/>
  <c r="AH44" i="2" s="1"/>
  <c r="AJ44" i="2" s="1"/>
  <c r="AI43" i="2"/>
  <c r="AH43" i="2"/>
  <c r="AJ43" i="2" s="1"/>
  <c r="AG43" i="2"/>
  <c r="AI42" i="2"/>
  <c r="AH42" i="2"/>
  <c r="AJ42" i="2" s="1"/>
  <c r="AG42" i="2"/>
  <c r="AI41" i="2"/>
  <c r="AH41" i="2"/>
  <c r="AJ41" i="2" s="1"/>
  <c r="AG41" i="2"/>
  <c r="AI40" i="2"/>
  <c r="AH40" i="2"/>
  <c r="AJ40" i="2" s="1"/>
  <c r="AG40" i="2"/>
  <c r="AI39" i="2"/>
  <c r="AH39" i="2"/>
  <c r="AJ39" i="2" s="1"/>
  <c r="AG39" i="2"/>
  <c r="AI38" i="2"/>
  <c r="AG38" i="2"/>
  <c r="AH38" i="2" s="1"/>
  <c r="AJ38" i="2" s="1"/>
  <c r="AJ37" i="2"/>
  <c r="AI37" i="2"/>
  <c r="AH37" i="2"/>
  <c r="AG37" i="2"/>
  <c r="AE57" i="2"/>
  <c r="AC57" i="2"/>
  <c r="AD57" i="2" s="1"/>
  <c r="AF57" i="2" s="1"/>
  <c r="AE56" i="2"/>
  <c r="AC56" i="2"/>
  <c r="AD56" i="2" s="1"/>
  <c r="AF56" i="2" s="1"/>
  <c r="AE55" i="2"/>
  <c r="AC55" i="2"/>
  <c r="AD55" i="2" s="1"/>
  <c r="AE54" i="2"/>
  <c r="AC54" i="2"/>
  <c r="AD54" i="2" s="1"/>
  <c r="AF54" i="2" s="1"/>
  <c r="AE53" i="2"/>
  <c r="AC53" i="2"/>
  <c r="AD53" i="2" s="1"/>
  <c r="AF53" i="2" s="1"/>
  <c r="AE52" i="2"/>
  <c r="AC52" i="2"/>
  <c r="AD52" i="2" s="1"/>
  <c r="AF52" i="2" s="1"/>
  <c r="AE51" i="2"/>
  <c r="AC51" i="2"/>
  <c r="AD51" i="2" s="1"/>
  <c r="AF51" i="2" s="1"/>
  <c r="AE50" i="2"/>
  <c r="AC50" i="2"/>
  <c r="AD50" i="2" s="1"/>
  <c r="AF50" i="2" s="1"/>
  <c r="AE49" i="2"/>
  <c r="AD49" i="2"/>
  <c r="AF49" i="2" s="1"/>
  <c r="AC49" i="2"/>
  <c r="AE48" i="2"/>
  <c r="AD48" i="2"/>
  <c r="AF48" i="2" s="1"/>
  <c r="AC48" i="2"/>
  <c r="AE47" i="2"/>
  <c r="AD47" i="2"/>
  <c r="AF47" i="2" s="1"/>
  <c r="AC47" i="2"/>
  <c r="AE46" i="2"/>
  <c r="AD46" i="2"/>
  <c r="AF46" i="2" s="1"/>
  <c r="AC46" i="2"/>
  <c r="AE45" i="2"/>
  <c r="AC45" i="2"/>
  <c r="AD45" i="2" s="1"/>
  <c r="AF45" i="2" s="1"/>
  <c r="AE44" i="2"/>
  <c r="AC44" i="2"/>
  <c r="AD44" i="2" s="1"/>
  <c r="AF44" i="2" s="1"/>
  <c r="AE43" i="2"/>
  <c r="AC43" i="2"/>
  <c r="AD43" i="2" s="1"/>
  <c r="AF43" i="2" s="1"/>
  <c r="AE42" i="2"/>
  <c r="AD42" i="2"/>
  <c r="AF42" i="2" s="1"/>
  <c r="AC42" i="2"/>
  <c r="AE41" i="2"/>
  <c r="AD41" i="2"/>
  <c r="AF41" i="2" s="1"/>
  <c r="AC41" i="2"/>
  <c r="AE40" i="2"/>
  <c r="AD40" i="2"/>
  <c r="AF40" i="2" s="1"/>
  <c r="AC40" i="2"/>
  <c r="AE39" i="2"/>
  <c r="AD39" i="2"/>
  <c r="AF39" i="2" s="1"/>
  <c r="AC39" i="2"/>
  <c r="AE38" i="2"/>
  <c r="AD38" i="2"/>
  <c r="AF38" i="2" s="1"/>
  <c r="AC38" i="2"/>
  <c r="AE37" i="2"/>
  <c r="AC37" i="2"/>
  <c r="AA57" i="2"/>
  <c r="Z57" i="2"/>
  <c r="AB57" i="2" s="1"/>
  <c r="Y57" i="2"/>
  <c r="AA56" i="2"/>
  <c r="Z56" i="2"/>
  <c r="AB56" i="2" s="1"/>
  <c r="Y56" i="2"/>
  <c r="AA55" i="2"/>
  <c r="Z55" i="2"/>
  <c r="Y55" i="2"/>
  <c r="AA54" i="2"/>
  <c r="Z54" i="2"/>
  <c r="AB54" i="2" s="1"/>
  <c r="Y54" i="2"/>
  <c r="AA53" i="2"/>
  <c r="Y53" i="2"/>
  <c r="Z53" i="2" s="1"/>
  <c r="AB53" i="2" s="1"/>
  <c r="AA52" i="2"/>
  <c r="Y52" i="2"/>
  <c r="Z52" i="2" s="1"/>
  <c r="AB52" i="2" s="1"/>
  <c r="AA51" i="2"/>
  <c r="Y51" i="2"/>
  <c r="Z51" i="2" s="1"/>
  <c r="AB51" i="2" s="1"/>
  <c r="AA50" i="2"/>
  <c r="Y50" i="2"/>
  <c r="Z50" i="2" s="1"/>
  <c r="AB50" i="2" s="1"/>
  <c r="AA49" i="2"/>
  <c r="Y49" i="2"/>
  <c r="Z49" i="2" s="1"/>
  <c r="AB49" i="2" s="1"/>
  <c r="AA48" i="2"/>
  <c r="Z48" i="2"/>
  <c r="AB48" i="2" s="1"/>
  <c r="Y48" i="2"/>
  <c r="AA47" i="2"/>
  <c r="Z47" i="2"/>
  <c r="AB47" i="2" s="1"/>
  <c r="Y47" i="2"/>
  <c r="AA46" i="2"/>
  <c r="Z46" i="2"/>
  <c r="AB46" i="2" s="1"/>
  <c r="Y46" i="2"/>
  <c r="AA45" i="2"/>
  <c r="Y45" i="2"/>
  <c r="Z45" i="2" s="1"/>
  <c r="AB45" i="2" s="1"/>
  <c r="AA44" i="2"/>
  <c r="Y44" i="2"/>
  <c r="Z44" i="2" s="1"/>
  <c r="AB44" i="2" s="1"/>
  <c r="AA43" i="2"/>
  <c r="Y43" i="2"/>
  <c r="Z43" i="2" s="1"/>
  <c r="AB43" i="2" s="1"/>
  <c r="AA42" i="2"/>
  <c r="Y42" i="2"/>
  <c r="Z42" i="2" s="1"/>
  <c r="AB42" i="2" s="1"/>
  <c r="AA41" i="2"/>
  <c r="Y41" i="2"/>
  <c r="Z41" i="2" s="1"/>
  <c r="AB41" i="2" s="1"/>
  <c r="AA40" i="2"/>
  <c r="Z40" i="2"/>
  <c r="AB40" i="2" s="1"/>
  <c r="Y40" i="2"/>
  <c r="AA39" i="2"/>
  <c r="Z39" i="2"/>
  <c r="AB39" i="2" s="1"/>
  <c r="Y39" i="2"/>
  <c r="AA38" i="2"/>
  <c r="Z38" i="2"/>
  <c r="AB38" i="2" s="1"/>
  <c r="Y38" i="2"/>
  <c r="AA37" i="2"/>
  <c r="Y37" i="2"/>
  <c r="W57" i="2"/>
  <c r="U57" i="2"/>
  <c r="V57" i="2" s="1"/>
  <c r="X57" i="2" s="1"/>
  <c r="W56" i="2"/>
  <c r="U56" i="2"/>
  <c r="V56" i="2" s="1"/>
  <c r="X56" i="2" s="1"/>
  <c r="W55" i="2"/>
  <c r="U55" i="2"/>
  <c r="V55" i="2" s="1"/>
  <c r="W54" i="2"/>
  <c r="U54" i="2"/>
  <c r="V54" i="2" s="1"/>
  <c r="X54" i="2" s="1"/>
  <c r="W53" i="2"/>
  <c r="U53" i="2"/>
  <c r="V53" i="2" s="1"/>
  <c r="X53" i="2" s="1"/>
  <c r="W52" i="2"/>
  <c r="U52" i="2"/>
  <c r="V52" i="2" s="1"/>
  <c r="X52" i="2" s="1"/>
  <c r="W51" i="2"/>
  <c r="U51" i="2"/>
  <c r="V51" i="2" s="1"/>
  <c r="X51" i="2" s="1"/>
  <c r="W50" i="2"/>
  <c r="V50" i="2"/>
  <c r="X50" i="2" s="1"/>
  <c r="U50" i="2"/>
  <c r="W49" i="2"/>
  <c r="V49" i="2"/>
  <c r="X49" i="2" s="1"/>
  <c r="U49" i="2"/>
  <c r="W48" i="2"/>
  <c r="V48" i="2"/>
  <c r="X48" i="2" s="1"/>
  <c r="U48" i="2"/>
  <c r="W47" i="2"/>
  <c r="V47" i="2"/>
  <c r="X47" i="2" s="1"/>
  <c r="U47" i="2"/>
  <c r="W46" i="2"/>
  <c r="U46" i="2"/>
  <c r="V46" i="2" s="1"/>
  <c r="X46" i="2" s="1"/>
  <c r="W45" i="2"/>
  <c r="U45" i="2"/>
  <c r="V45" i="2" s="1"/>
  <c r="X45" i="2" s="1"/>
  <c r="W44" i="2"/>
  <c r="U44" i="2"/>
  <c r="V44" i="2" s="1"/>
  <c r="X44" i="2" s="1"/>
  <c r="W43" i="2"/>
  <c r="U43" i="2"/>
  <c r="V43" i="2" s="1"/>
  <c r="X43" i="2" s="1"/>
  <c r="W42" i="2"/>
  <c r="U42" i="2"/>
  <c r="V42" i="2" s="1"/>
  <c r="X42" i="2" s="1"/>
  <c r="W41" i="2"/>
  <c r="V41" i="2"/>
  <c r="X41" i="2" s="1"/>
  <c r="U41" i="2"/>
  <c r="W40" i="2"/>
  <c r="V40" i="2"/>
  <c r="X40" i="2" s="1"/>
  <c r="U40" i="2"/>
  <c r="W39" i="2"/>
  <c r="V39" i="2"/>
  <c r="X39" i="2" s="1"/>
  <c r="U39" i="2"/>
  <c r="W38" i="2"/>
  <c r="U38" i="2"/>
  <c r="V38" i="2" s="1"/>
  <c r="X38" i="2" s="1"/>
  <c r="W37" i="2"/>
  <c r="V37" i="2"/>
  <c r="X37" i="2" s="1"/>
  <c r="U37" i="2"/>
  <c r="S57" i="2"/>
  <c r="S38" i="2"/>
  <c r="S39" i="2"/>
  <c r="S40" i="2"/>
  <c r="R41" i="2"/>
  <c r="T41" i="2" s="1"/>
  <c r="S41" i="2"/>
  <c r="S42" i="2"/>
  <c r="S43" i="2"/>
  <c r="S44" i="2"/>
  <c r="S45" i="2"/>
  <c r="S46" i="2"/>
  <c r="S47" i="2"/>
  <c r="R48" i="2"/>
  <c r="T48" i="2" s="1"/>
  <c r="S48" i="2"/>
  <c r="S49" i="2"/>
  <c r="S50" i="2"/>
  <c r="S51" i="2"/>
  <c r="S52" i="2"/>
  <c r="S53" i="2"/>
  <c r="R54" i="2"/>
  <c r="S54" i="2"/>
  <c r="S55" i="2"/>
  <c r="S56" i="2"/>
  <c r="O38" i="2"/>
  <c r="O39" i="2"/>
  <c r="O40" i="2"/>
  <c r="N41" i="2"/>
  <c r="P41" i="2" s="1"/>
  <c r="O41" i="2"/>
  <c r="O42" i="2"/>
  <c r="O43" i="2"/>
  <c r="N44" i="2"/>
  <c r="O44" i="2"/>
  <c r="O45" i="2"/>
  <c r="O46" i="2"/>
  <c r="O47" i="2"/>
  <c r="N48" i="2"/>
  <c r="P48" i="2" s="1"/>
  <c r="O48" i="2"/>
  <c r="O49" i="2"/>
  <c r="O50" i="2"/>
  <c r="O51" i="2"/>
  <c r="O52" i="2"/>
  <c r="O53" i="2"/>
  <c r="O54" i="2"/>
  <c r="O55" i="2"/>
  <c r="O56" i="2"/>
  <c r="O57" i="2"/>
  <c r="K38" i="2"/>
  <c r="K39" i="2"/>
  <c r="K40" i="2"/>
  <c r="J41" i="2"/>
  <c r="L41" i="2" s="1"/>
  <c r="K41" i="2"/>
  <c r="K42" i="2"/>
  <c r="K43" i="2"/>
  <c r="K44" i="2"/>
  <c r="K45" i="2"/>
  <c r="K46" i="2"/>
  <c r="K47" i="2"/>
  <c r="K48" i="2"/>
  <c r="K49" i="2"/>
  <c r="K50" i="2"/>
  <c r="J51" i="2"/>
  <c r="K51" i="2"/>
  <c r="K52" i="2"/>
  <c r="K53" i="2"/>
  <c r="K54" i="2"/>
  <c r="K55" i="2"/>
  <c r="J56" i="2"/>
  <c r="L56" i="2" s="1"/>
  <c r="K56" i="2"/>
  <c r="K5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G51" i="2"/>
  <c r="G52" i="2"/>
  <c r="G53" i="2"/>
  <c r="G54" i="2"/>
  <c r="G55" i="2"/>
  <c r="G56" i="2"/>
  <c r="G57" i="2"/>
  <c r="F44" i="2"/>
  <c r="H44" i="2" s="1"/>
  <c r="F45" i="2"/>
  <c r="F48" i="2"/>
  <c r="H48" i="2" s="1"/>
  <c r="F51" i="2"/>
  <c r="H51" i="2" s="1"/>
  <c r="E57" i="2"/>
  <c r="F57" i="2" s="1"/>
  <c r="H57" i="2" s="1"/>
  <c r="I57" i="2"/>
  <c r="J57" i="2" s="1"/>
  <c r="L57" i="2" s="1"/>
  <c r="M57" i="2"/>
  <c r="N57" i="2" s="1"/>
  <c r="P57" i="2" s="1"/>
  <c r="Q57" i="2"/>
  <c r="R57" i="2" s="1"/>
  <c r="T57" i="2" s="1"/>
  <c r="M54" i="2"/>
  <c r="N54" i="2" s="1"/>
  <c r="P54" i="2" s="1"/>
  <c r="Q54" i="2"/>
  <c r="T54" i="2"/>
  <c r="M55" i="2"/>
  <c r="N55" i="2" s="1"/>
  <c r="Q55" i="2"/>
  <c r="R55" i="2" s="1"/>
  <c r="M56" i="2"/>
  <c r="N56" i="2" s="1"/>
  <c r="P56" i="2" s="1"/>
  <c r="Q56" i="2"/>
  <c r="R56" i="2" s="1"/>
  <c r="T56" i="2" s="1"/>
  <c r="I54" i="2"/>
  <c r="J54" i="2" s="1"/>
  <c r="L54" i="2" s="1"/>
  <c r="I55" i="2"/>
  <c r="J55" i="2" s="1"/>
  <c r="I56" i="2"/>
  <c r="E54" i="2"/>
  <c r="F54" i="2" s="1"/>
  <c r="H54" i="2" s="1"/>
  <c r="E55" i="2"/>
  <c r="F55" i="2" s="1"/>
  <c r="E56" i="2"/>
  <c r="F56" i="2" s="1"/>
  <c r="H56" i="2" s="1"/>
  <c r="Q53" i="2"/>
  <c r="R53" i="2" s="1"/>
  <c r="T53" i="2" s="1"/>
  <c r="Q52" i="2"/>
  <c r="R52" i="2" s="1"/>
  <c r="T52" i="2" s="1"/>
  <c r="Q51" i="2"/>
  <c r="Q50" i="2"/>
  <c r="R50" i="2" s="1"/>
  <c r="T50" i="2" s="1"/>
  <c r="Q49" i="2"/>
  <c r="R49" i="2" s="1"/>
  <c r="T49" i="2" s="1"/>
  <c r="Q48" i="2"/>
  <c r="Q47" i="2"/>
  <c r="Q46" i="2"/>
  <c r="R46" i="2" s="1"/>
  <c r="T46" i="2" s="1"/>
  <c r="Q45" i="2"/>
  <c r="R45" i="2" s="1"/>
  <c r="T45" i="2" s="1"/>
  <c r="Q44" i="2"/>
  <c r="Q43" i="2"/>
  <c r="R43" i="2" s="1"/>
  <c r="T43" i="2" s="1"/>
  <c r="Q42" i="2"/>
  <c r="R42" i="2" s="1"/>
  <c r="T42" i="2" s="1"/>
  <c r="Q41" i="2"/>
  <c r="Q40" i="2"/>
  <c r="R40" i="2" s="1"/>
  <c r="Q39" i="2"/>
  <c r="R39" i="2" s="1"/>
  <c r="Q38" i="2"/>
  <c r="R38" i="2" s="1"/>
  <c r="T38" i="2" s="1"/>
  <c r="Q37" i="2"/>
  <c r="M53" i="2"/>
  <c r="M52" i="2"/>
  <c r="N52" i="2" s="1"/>
  <c r="P52" i="2" s="1"/>
  <c r="M51" i="2"/>
  <c r="N51" i="2" s="1"/>
  <c r="P51" i="2" s="1"/>
  <c r="M50" i="2"/>
  <c r="N50" i="2" s="1"/>
  <c r="P50" i="2" s="1"/>
  <c r="M49" i="2"/>
  <c r="M48" i="2"/>
  <c r="M47" i="2"/>
  <c r="N47" i="2" s="1"/>
  <c r="P47" i="2" s="1"/>
  <c r="M46" i="2"/>
  <c r="N46" i="2" s="1"/>
  <c r="P46" i="2" s="1"/>
  <c r="M45" i="2"/>
  <c r="N45" i="2" s="1"/>
  <c r="P45" i="2" s="1"/>
  <c r="M44" i="2"/>
  <c r="M43" i="2"/>
  <c r="N43" i="2" s="1"/>
  <c r="P43" i="2" s="1"/>
  <c r="M42" i="2"/>
  <c r="M41" i="2"/>
  <c r="M40" i="2"/>
  <c r="N40" i="2" s="1"/>
  <c r="P40" i="2" s="1"/>
  <c r="M39" i="2"/>
  <c r="N39" i="2" s="1"/>
  <c r="M38" i="2"/>
  <c r="N38" i="2" s="1"/>
  <c r="P38" i="2" s="1"/>
  <c r="M37" i="2"/>
  <c r="N37" i="2" s="1"/>
  <c r="I53" i="2"/>
  <c r="I52" i="2"/>
  <c r="J52" i="2" s="1"/>
  <c r="L52" i="2" s="1"/>
  <c r="I51" i="2"/>
  <c r="I50" i="2"/>
  <c r="J50" i="2" s="1"/>
  <c r="L50" i="2" s="1"/>
  <c r="I49" i="2"/>
  <c r="J49" i="2" s="1"/>
  <c r="I48" i="2"/>
  <c r="J48" i="2" s="1"/>
  <c r="L48" i="2" s="1"/>
  <c r="I47" i="2"/>
  <c r="J47" i="2" s="1"/>
  <c r="L47" i="2" s="1"/>
  <c r="I46" i="2"/>
  <c r="I45" i="2"/>
  <c r="J45" i="2" s="1"/>
  <c r="L45" i="2" s="1"/>
  <c r="I44" i="2"/>
  <c r="J44" i="2" s="1"/>
  <c r="I43" i="2"/>
  <c r="J43" i="2" s="1"/>
  <c r="L43" i="2" s="1"/>
  <c r="I42" i="2"/>
  <c r="J42" i="2" s="1"/>
  <c r="L42" i="2" s="1"/>
  <c r="I41" i="2"/>
  <c r="I40" i="2"/>
  <c r="J40" i="2" s="1"/>
  <c r="L40" i="2" s="1"/>
  <c r="I39" i="2"/>
  <c r="J39" i="2" s="1"/>
  <c r="L39" i="2" s="1"/>
  <c r="I38" i="2"/>
  <c r="I37" i="2"/>
  <c r="J37" i="2" s="1"/>
  <c r="E38" i="2"/>
  <c r="F38" i="2" s="1"/>
  <c r="E39" i="2"/>
  <c r="F39" i="2" s="1"/>
  <c r="H39" i="2" s="1"/>
  <c r="E40" i="2"/>
  <c r="F40" i="2" s="1"/>
  <c r="H40" i="2" s="1"/>
  <c r="E41" i="2"/>
  <c r="F41" i="2" s="1"/>
  <c r="E42" i="2"/>
  <c r="F42" i="2" s="1"/>
  <c r="H42" i="2" s="1"/>
  <c r="E43" i="2"/>
  <c r="F43" i="2" s="1"/>
  <c r="H43" i="2" s="1"/>
  <c r="E44" i="2"/>
  <c r="E45" i="2"/>
  <c r="E46" i="2"/>
  <c r="F46" i="2" s="1"/>
  <c r="H46" i="2" s="1"/>
  <c r="E47" i="2"/>
  <c r="F47" i="2" s="1"/>
  <c r="H47" i="2" s="1"/>
  <c r="E48" i="2"/>
  <c r="E49" i="2"/>
  <c r="E50" i="2"/>
  <c r="F50" i="2" s="1"/>
  <c r="H50" i="2" s="1"/>
  <c r="E51" i="2"/>
  <c r="E52" i="2"/>
  <c r="F52" i="2" s="1"/>
  <c r="H52" i="2" s="1"/>
  <c r="E53" i="2"/>
  <c r="E37" i="2"/>
  <c r="F37" i="2" s="1"/>
  <c r="H37" i="2" s="1"/>
  <c r="K37" i="2"/>
  <c r="O37" i="2"/>
  <c r="R37" i="2"/>
  <c r="T37" i="2" s="1"/>
  <c r="S37" i="2"/>
  <c r="L44" i="2"/>
  <c r="P44" i="2"/>
  <c r="G37" i="2"/>
  <c r="R44" i="2" l="1"/>
  <c r="T44" i="2" s="1"/>
  <c r="BE58" i="2"/>
  <c r="BF58" i="2"/>
  <c r="BE25" i="2" s="1"/>
  <c r="DI58" i="2"/>
  <c r="DJ37" i="2"/>
  <c r="AH58" i="2"/>
  <c r="AK58" i="2"/>
  <c r="AL37" i="2"/>
  <c r="AC58" i="2"/>
  <c r="Y58" i="2"/>
  <c r="Y25" i="2" s="1"/>
  <c r="AB55" i="2" s="1"/>
  <c r="Z37" i="2"/>
  <c r="Z58" i="2" s="1"/>
  <c r="U58" i="2"/>
  <c r="AD37" i="2"/>
  <c r="AF37" i="2" s="1"/>
  <c r="AG58" i="2"/>
  <c r="AO58" i="2"/>
  <c r="BA58" i="2"/>
  <c r="AS58" i="2"/>
  <c r="BI58" i="2"/>
  <c r="DQ58" i="2"/>
  <c r="EC58" i="2"/>
  <c r="DR37" i="2"/>
  <c r="DR58" i="2" s="1"/>
  <c r="ED37" i="2"/>
  <c r="EF37" i="2" s="1"/>
  <c r="BU58" i="2"/>
  <c r="DM58" i="2"/>
  <c r="R51" i="2"/>
  <c r="T51" i="2" s="1"/>
  <c r="BM58" i="2"/>
  <c r="BM25" i="2" s="1"/>
  <c r="BQ58" i="2"/>
  <c r="BV37" i="2"/>
  <c r="CG58" i="2"/>
  <c r="CG25" i="2" s="1"/>
  <c r="CW58" i="2"/>
  <c r="DN37" i="2"/>
  <c r="DY58" i="2"/>
  <c r="H41" i="2"/>
  <c r="AW58" i="2"/>
  <c r="BR58" i="2"/>
  <c r="BQ25" i="2" s="1"/>
  <c r="CC58" i="2"/>
  <c r="CK58" i="2"/>
  <c r="CO58" i="2"/>
  <c r="CS58" i="2"/>
  <c r="DE58" i="2"/>
  <c r="AX37" i="2"/>
  <c r="AZ37" i="2" s="1"/>
  <c r="CD37" i="2"/>
  <c r="CF37" i="2" s="1"/>
  <c r="CL37" i="2"/>
  <c r="CN37" i="2" s="1"/>
  <c r="CP37" i="2"/>
  <c r="CT37" i="2"/>
  <c r="DF37" i="2"/>
  <c r="DH37" i="2" s="1"/>
  <c r="BJ58" i="2"/>
  <c r="CX58" i="2"/>
  <c r="L51" i="2"/>
  <c r="CT58" i="2"/>
  <c r="CD58" i="2"/>
  <c r="CH58" i="2"/>
  <c r="BN58" i="2"/>
  <c r="AL58" i="2"/>
  <c r="ED58" i="2"/>
  <c r="DZ58" i="2"/>
  <c r="EB37" i="2"/>
  <c r="DX55" i="2"/>
  <c r="DV58" i="2"/>
  <c r="DX37" i="2"/>
  <c r="DU58" i="2"/>
  <c r="DT37" i="2"/>
  <c r="DN58" i="2"/>
  <c r="DP37" i="2"/>
  <c r="DJ58" i="2"/>
  <c r="DI25" i="2" s="1"/>
  <c r="DL37" i="2"/>
  <c r="DB58" i="2"/>
  <c r="DD37" i="2"/>
  <c r="DA58" i="2"/>
  <c r="CZ37" i="2"/>
  <c r="CV37" i="2"/>
  <c r="CP58" i="2"/>
  <c r="CO25" i="2" s="1"/>
  <c r="CR37" i="2"/>
  <c r="BZ58" i="2"/>
  <c r="CB37" i="2"/>
  <c r="BY58" i="2"/>
  <c r="BY25" i="2" s="1"/>
  <c r="BV58" i="2"/>
  <c r="BX37" i="2"/>
  <c r="BT37" i="2"/>
  <c r="BP37" i="2"/>
  <c r="BL37" i="2"/>
  <c r="BH37" i="2"/>
  <c r="BB58" i="2"/>
  <c r="AX58" i="2"/>
  <c r="AT58" i="2"/>
  <c r="AS25" i="2" s="1"/>
  <c r="C13" i="1" s="1"/>
  <c r="AV37" i="2"/>
  <c r="AP58" i="2"/>
  <c r="AN37" i="2"/>
  <c r="AD58" i="2"/>
  <c r="AB37" i="2"/>
  <c r="V58" i="2"/>
  <c r="F53" i="2"/>
  <c r="H53" i="2" s="1"/>
  <c r="J53" i="2"/>
  <c r="L53" i="2" s="1"/>
  <c r="N53" i="2"/>
  <c r="P53" i="2" s="1"/>
  <c r="L49" i="2"/>
  <c r="F49" i="2"/>
  <c r="H49" i="2" s="1"/>
  <c r="N49" i="2"/>
  <c r="R47" i="2"/>
  <c r="T47" i="2" s="1"/>
  <c r="J46" i="2"/>
  <c r="H45" i="2"/>
  <c r="N42" i="2"/>
  <c r="P42" i="2" s="1"/>
  <c r="T40" i="2"/>
  <c r="T39" i="2"/>
  <c r="J38" i="2"/>
  <c r="L38" i="2" s="1"/>
  <c r="P39" i="2"/>
  <c r="I58" i="2"/>
  <c r="M58" i="2"/>
  <c r="Q58" i="2"/>
  <c r="R58" i="2"/>
  <c r="E58" i="2"/>
  <c r="P37" i="2"/>
  <c r="L37" i="2"/>
  <c r="C25" i="2"/>
  <c r="CL58" i="2" l="1"/>
  <c r="AO25" i="2"/>
  <c r="AR55" i="2" s="1"/>
  <c r="AK25" i="2"/>
  <c r="AN55" i="2" s="1"/>
  <c r="AG25" i="2"/>
  <c r="CK25" i="2"/>
  <c r="CN55" i="2" s="1"/>
  <c r="Q25" i="2"/>
  <c r="T55" i="2" s="1"/>
  <c r="DF58" i="2"/>
  <c r="DE25" i="2" s="1"/>
  <c r="C29" i="1" s="1"/>
  <c r="CC25" i="2"/>
  <c r="CF55" i="2" s="1"/>
  <c r="C19" i="1"/>
  <c r="BT55" i="2"/>
  <c r="U25" i="2"/>
  <c r="X55" i="2" s="1"/>
  <c r="C16" i="1"/>
  <c r="BH55" i="2"/>
  <c r="AW25" i="2"/>
  <c r="AZ55" i="2" s="1"/>
  <c r="C21" i="1"/>
  <c r="DA25" i="2"/>
  <c r="DD55" i="2" s="1"/>
  <c r="CW25" i="2"/>
  <c r="CZ55" i="2" s="1"/>
  <c r="AC25" i="2"/>
  <c r="AF55" i="2" s="1"/>
  <c r="C8" i="1"/>
  <c r="BI25" i="2"/>
  <c r="C17" i="1" s="1"/>
  <c r="CS25" i="2"/>
  <c r="CV55" i="2" s="1"/>
  <c r="BU25" i="2"/>
  <c r="C20" i="1" s="1"/>
  <c r="BA25" i="2"/>
  <c r="BD55" i="2" s="1"/>
  <c r="C30" i="1"/>
  <c r="DL55" i="2"/>
  <c r="C7" i="1"/>
  <c r="AV55" i="2"/>
  <c r="CR55" i="2"/>
  <c r="C25" i="1"/>
  <c r="C12" i="1"/>
  <c r="CB55" i="2"/>
  <c r="CJ55" i="2"/>
  <c r="C23" i="1"/>
  <c r="BP55" i="2"/>
  <c r="C18" i="1"/>
  <c r="J58" i="2"/>
  <c r="I25" i="2" s="1"/>
  <c r="L46" i="2"/>
  <c r="N58" i="2"/>
  <c r="M25" i="2" s="1"/>
  <c r="P49" i="2"/>
  <c r="H38" i="2"/>
  <c r="F58" i="2"/>
  <c r="E25" i="2" s="1"/>
  <c r="DH55" i="2" l="1"/>
  <c r="C22" i="1"/>
  <c r="C26" i="1"/>
  <c r="C9" i="1"/>
  <c r="BX55" i="2"/>
  <c r="C15" i="1"/>
  <c r="C28" i="1"/>
  <c r="C14" i="1"/>
  <c r="C6" i="1"/>
  <c r="C27" i="1"/>
  <c r="C10" i="1"/>
  <c r="AJ55" i="2"/>
  <c r="C11" i="1"/>
  <c r="BL55" i="2"/>
  <c r="C24" i="1"/>
  <c r="C5" i="1"/>
  <c r="P55" i="2"/>
  <c r="C3" i="1"/>
  <c r="H55" i="2"/>
  <c r="C4" i="1"/>
  <c r="L55" i="2"/>
  <c r="C48" i="1" l="1"/>
</calcChain>
</file>

<file path=xl/sharedStrings.xml><?xml version="1.0" encoding="utf-8"?>
<sst xmlns="http://schemas.openxmlformats.org/spreadsheetml/2006/main" count="242" uniqueCount="29">
  <si>
    <t>Élève</t>
  </si>
  <si>
    <t>Nom</t>
  </si>
  <si>
    <t>INTITULÉ</t>
  </si>
  <si>
    <t>PONDERATION</t>
  </si>
  <si>
    <r>
      <rPr>
        <sz val="11"/>
        <color indexed="55"/>
        <rFont val="Calibri"/>
        <family val="2"/>
        <charset val="1"/>
      </rPr>
      <t>0</t>
    </r>
    <r>
      <rPr>
        <sz val="11"/>
        <color indexed="55"/>
        <rFont val="Calibri"/>
        <family val="2"/>
        <charset val="1"/>
      </rPr>
      <t xml:space="preserve"> Très Insuffisant - </t>
    </r>
    <r>
      <rPr>
        <sz val="11"/>
        <color indexed="55"/>
        <rFont val="Calibri"/>
        <family val="2"/>
        <charset val="1"/>
      </rPr>
      <t xml:space="preserve">1 </t>
    </r>
    <r>
      <rPr>
        <sz val="11"/>
        <color indexed="55"/>
        <rFont val="Calibri"/>
        <family val="2"/>
        <charset val="1"/>
      </rPr>
      <t xml:space="preserve">Insuffisant
</t>
    </r>
    <r>
      <rPr>
        <sz val="11"/>
        <color indexed="55"/>
        <rFont val="Calibri"/>
        <family val="2"/>
        <charset val="1"/>
      </rPr>
      <t>2</t>
    </r>
    <r>
      <rPr>
        <sz val="11"/>
        <color indexed="55"/>
        <rFont val="Calibri"/>
        <family val="2"/>
        <charset val="1"/>
      </rPr>
      <t xml:space="preserve"> Satisfaisant - </t>
    </r>
    <r>
      <rPr>
        <sz val="11"/>
        <color indexed="55"/>
        <rFont val="Calibri"/>
        <family val="2"/>
        <charset val="1"/>
      </rPr>
      <t>3</t>
    </r>
    <r>
      <rPr>
        <sz val="11"/>
        <color indexed="55"/>
        <rFont val="Calibri"/>
        <family val="2"/>
        <charset val="1"/>
      </rPr>
      <t xml:space="preserve"> Très satisfaisant</t>
    </r>
  </si>
  <si>
    <t xml:space="preserve"> /20</t>
  </si>
  <si>
    <t>Calculs</t>
  </si>
  <si>
    <t>Critère</t>
  </si>
  <si>
    <t>Présence</t>
  </si>
  <si>
    <t>Points</t>
  </si>
  <si>
    <t>Réussite</t>
  </si>
  <si>
    <t>Contexte projet / synthèse études/conclusion</t>
  </si>
  <si>
    <t>Synthèse coûts énergétiques</t>
  </si>
  <si>
    <t>CdC / SysmL</t>
  </si>
  <si>
    <t>Synthèse coûts financiers</t>
  </si>
  <si>
    <t>Solutions techniques</t>
  </si>
  <si>
    <t>| Clarté de l’explication</t>
  </si>
  <si>
    <t>| Fautes, syntaxe, grammaire</t>
  </si>
  <si>
    <t>| Prise en compte de toutes les données</t>
  </si>
  <si>
    <t>| Présentation de la synthèse</t>
  </si>
  <si>
    <t>| Explication   des paramètres retenus pour la simulation</t>
  </si>
  <si>
    <t>| Logique et cohérence des éléments pris en compte</t>
  </si>
  <si>
    <t>| Utilisation des bons codes de représentation</t>
  </si>
  <si>
    <t>| Clarté de la représentation</t>
  </si>
  <si>
    <t>| Qualité de la solution</t>
  </si>
  <si>
    <t>| Analyses, calculs effectués</t>
  </si>
  <si>
    <t>| Schémas, simulation</t>
  </si>
  <si>
    <t>NOTE</t>
  </si>
  <si>
    <t>NoTe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</si>
</sst>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17" x14ac:knownFonts="1">
    <font>
      <sz val="11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sz val="11"/>
      <color rgb="FF000000"/>
      <name val="Calibri"/>
      <family val="2"/>
      <charset val="1"/>
    </font>
    <font>
      <b/>
      <sz val="22"/>
      <color rgb="FF000000"/>
      <name val="Calibri"/>
      <family val="2"/>
    </font>
    <font>
      <sz val="12"/>
      <color theme="1"/>
      <name val="Calibri"/>
      <family val="2"/>
      <scheme val="minor"/>
    </font>
    <font>
      <b/>
      <u/>
      <sz val="14"/>
      <color rgb="FF000000"/>
      <name val="Calibri"/>
      <family val="2"/>
    </font>
    <font>
      <b/>
      <sz val="14"/>
      <color indexed="55"/>
      <name val="Calibri"/>
      <family val="2"/>
      <charset val="1"/>
    </font>
    <font>
      <b/>
      <sz val="12"/>
      <color indexed="55"/>
      <name val="Calibri"/>
      <family val="2"/>
      <charset val="1"/>
    </font>
    <font>
      <sz val="14"/>
      <color rgb="FF000000"/>
      <name val="Calibri"/>
      <family val="2"/>
      <charset val="1"/>
    </font>
    <font>
      <sz val="11"/>
      <color indexed="55"/>
      <name val="Calibri"/>
      <family val="2"/>
      <charset val="1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b/>
      <sz val="18"/>
      <color rgb="FFFF0000"/>
      <name val="Calibri"/>
      <family val="2"/>
      <scheme val="minor"/>
    </font>
    <font>
      <b/>
      <sz val="1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80">
    <xf numFmtId="0" fontId="0" fillId="0" borderId="0" xfId="0"/>
    <xf numFmtId="14" fontId="0" fillId="0" borderId="0" xfId="0" applyNumberFormat="1"/>
    <xf numFmtId="0" fontId="0" fillId="0" borderId="1" xfId="0" applyBorder="1"/>
    <xf numFmtId="0" fontId="0" fillId="0" borderId="2" xfId="0" applyBorder="1"/>
    <xf numFmtId="0" fontId="1" fillId="0" borderId="3" xfId="0" applyFont="1" applyBorder="1"/>
    <xf numFmtId="0" fontId="2" fillId="0" borderId="0" xfId="0" applyFont="1" applyFill="1" applyAlignment="1">
      <alignment horizontal="center" vertical="center"/>
    </xf>
    <xf numFmtId="0" fontId="7" fillId="2" borderId="11" xfId="0" applyFont="1" applyFill="1" applyBorder="1" applyAlignment="1">
      <alignment horizontal="center" vertical="center"/>
    </xf>
    <xf numFmtId="0" fontId="7" fillId="2" borderId="12" xfId="0" applyFont="1" applyFill="1" applyBorder="1" applyAlignment="1">
      <alignment horizontal="center" vertical="center"/>
    </xf>
    <xf numFmtId="0" fontId="7" fillId="2" borderId="13" xfId="0" applyFont="1" applyFill="1" applyBorder="1" applyAlignment="1">
      <alignment horizontal="center" vertical="center"/>
    </xf>
    <xf numFmtId="0" fontId="2" fillId="3" borderId="16" xfId="0" applyFont="1" applyFill="1" applyBorder="1" applyAlignment="1">
      <alignment horizontal="center" vertical="center"/>
    </xf>
    <xf numFmtId="0" fontId="2" fillId="3" borderId="17" xfId="0" applyFont="1" applyFill="1" applyBorder="1" applyAlignment="1">
      <alignment horizontal="center" vertical="center"/>
    </xf>
    <xf numFmtId="0" fontId="2" fillId="3" borderId="18" xfId="0" applyFont="1" applyFill="1" applyBorder="1" applyAlignment="1">
      <alignment horizontal="center" vertical="center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2" fillId="3" borderId="3" xfId="0" applyFont="1" applyFill="1" applyBorder="1" applyAlignment="1">
      <alignment horizontal="center" vertical="center"/>
    </xf>
    <xf numFmtId="0" fontId="2" fillId="3" borderId="21" xfId="0" applyFont="1" applyFill="1" applyBorder="1" applyAlignment="1">
      <alignment horizontal="center" vertical="center"/>
    </xf>
    <xf numFmtId="0" fontId="10" fillId="2" borderId="0" xfId="0" applyFont="1" applyFill="1" applyAlignment="1">
      <alignment horizontal="center" vertical="center" wrapText="1"/>
    </xf>
    <xf numFmtId="9" fontId="11" fillId="0" borderId="0" xfId="0" applyNumberFormat="1" applyFont="1" applyAlignment="1">
      <alignment horizontal="center" vertical="center" wrapText="1"/>
    </xf>
    <xf numFmtId="0" fontId="2" fillId="4" borderId="0" xfId="0" applyFont="1" applyFill="1"/>
    <xf numFmtId="0" fontId="2" fillId="4" borderId="0" xfId="0" applyFont="1" applyFill="1" applyAlignment="1">
      <alignment horizontal="center" vertical="center"/>
    </xf>
    <xf numFmtId="0" fontId="3" fillId="4" borderId="0" xfId="0" applyFont="1" applyFill="1" applyAlignment="1">
      <alignment vertical="center"/>
    </xf>
    <xf numFmtId="0" fontId="2" fillId="3" borderId="27" xfId="0" applyFont="1" applyFill="1" applyBorder="1" applyAlignment="1">
      <alignment horizontal="center" vertical="center"/>
    </xf>
    <xf numFmtId="0" fontId="2" fillId="0" borderId="27" xfId="0" applyFont="1" applyBorder="1" applyAlignment="1">
      <alignment horizontal="center" vertical="center"/>
    </xf>
    <xf numFmtId="0" fontId="2" fillId="3" borderId="28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15" fillId="0" borderId="23" xfId="0" applyFont="1" applyBorder="1" applyAlignment="1">
      <alignment horizontal="center" vertical="center"/>
    </xf>
    <xf numFmtId="0" fontId="15" fillId="0" borderId="24" xfId="0" applyFont="1" applyBorder="1" applyAlignment="1">
      <alignment horizontal="center" vertical="center"/>
    </xf>
    <xf numFmtId="9" fontId="0" fillId="0" borderId="25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9" fontId="0" fillId="0" borderId="26" xfId="0" applyNumberFormat="1" applyBorder="1" applyAlignment="1">
      <alignment horizontal="center" vertical="center"/>
    </xf>
    <xf numFmtId="9" fontId="0" fillId="0" borderId="6" xfId="0" applyNumberFormat="1" applyBorder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4" borderId="0" xfId="0" applyFill="1"/>
    <xf numFmtId="0" fontId="16" fillId="4" borderId="0" xfId="0" applyFont="1" applyFill="1"/>
    <xf numFmtId="0" fontId="14" fillId="4" borderId="0" xfId="0" applyFont="1" applyFill="1" applyAlignment="1"/>
    <xf numFmtId="0" fontId="2" fillId="0" borderId="31" xfId="0" applyFont="1" applyBorder="1" applyAlignment="1">
      <alignment horizontal="center" vertical="center"/>
    </xf>
    <xf numFmtId="0" fontId="2" fillId="0" borderId="32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34" xfId="0" applyFont="1" applyBorder="1" applyAlignment="1">
      <alignment horizontal="center" vertical="center"/>
    </xf>
    <xf numFmtId="0" fontId="6" fillId="2" borderId="30" xfId="0" applyFont="1" applyFill="1" applyBorder="1" applyAlignment="1">
      <alignment horizontal="center" vertical="center"/>
    </xf>
    <xf numFmtId="0" fontId="14" fillId="0" borderId="17" xfId="0" applyFont="1" applyBorder="1"/>
    <xf numFmtId="0" fontId="0" fillId="0" borderId="17" xfId="0" applyBorder="1"/>
    <xf numFmtId="0" fontId="14" fillId="5" borderId="17" xfId="0" applyFont="1" applyFill="1" applyBorder="1"/>
    <xf numFmtId="0" fontId="2" fillId="5" borderId="29" xfId="0" applyFont="1" applyFill="1" applyBorder="1" applyAlignment="1">
      <alignment horizontal="center" vertical="center"/>
    </xf>
    <xf numFmtId="0" fontId="2" fillId="5" borderId="2" xfId="0" applyFont="1" applyFill="1" applyBorder="1" applyAlignment="1">
      <alignment horizontal="center" vertical="center"/>
    </xf>
    <xf numFmtId="0" fontId="2" fillId="5" borderId="15" xfId="0" applyFont="1" applyFill="1" applyBorder="1" applyAlignment="1">
      <alignment horizontal="center" vertical="center"/>
    </xf>
    <xf numFmtId="0" fontId="2" fillId="5" borderId="14" xfId="0" applyFont="1" applyFill="1" applyBorder="1" applyAlignment="1">
      <alignment horizontal="center" vertical="center"/>
    </xf>
    <xf numFmtId="0" fontId="2" fillId="5" borderId="27" xfId="0" applyFont="1" applyFill="1" applyBorder="1" applyAlignment="1">
      <alignment horizontal="center" vertical="center"/>
    </xf>
    <xf numFmtId="0" fontId="2" fillId="5" borderId="17" xfId="0" applyFont="1" applyFill="1" applyBorder="1" applyAlignment="1">
      <alignment horizontal="center" vertical="center"/>
    </xf>
    <xf numFmtId="0" fontId="2" fillId="5" borderId="18" xfId="0" applyFont="1" applyFill="1" applyBorder="1" applyAlignment="1">
      <alignment horizontal="center" vertical="center"/>
    </xf>
    <xf numFmtId="0" fontId="2" fillId="5" borderId="16" xfId="0" applyFont="1" applyFill="1" applyBorder="1" applyAlignment="1">
      <alignment horizontal="center" vertical="center"/>
    </xf>
    <xf numFmtId="0" fontId="2" fillId="5" borderId="31" xfId="0" applyFont="1" applyFill="1" applyBorder="1" applyAlignment="1">
      <alignment horizontal="center" vertical="center"/>
    </xf>
    <xf numFmtId="0" fontId="2" fillId="5" borderId="32" xfId="0" applyFont="1" applyFill="1" applyBorder="1" applyAlignment="1">
      <alignment horizontal="center" vertical="center"/>
    </xf>
    <xf numFmtId="0" fontId="2" fillId="5" borderId="33" xfId="0" applyFont="1" applyFill="1" applyBorder="1" applyAlignment="1">
      <alignment horizontal="center" vertical="center"/>
    </xf>
    <xf numFmtId="0" fontId="2" fillId="5" borderId="34" xfId="0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0" fillId="0" borderId="0" xfId="0" applyNumberFormat="1"/>
    <xf numFmtId="0" fontId="4" fillId="0" borderId="6" xfId="0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7" xfId="0" applyFont="1" applyFill="1" applyBorder="1" applyAlignment="1">
      <alignment horizontal="center" vertical="center" wrapText="1"/>
    </xf>
    <xf numFmtId="164" fontId="12" fillId="0" borderId="6" xfId="0" applyNumberFormat="1" applyFont="1" applyFill="1" applyBorder="1" applyAlignment="1">
      <alignment horizontal="right" vertical="center"/>
    </xf>
    <xf numFmtId="164" fontId="12" fillId="0" borderId="8" xfId="0" applyNumberFormat="1" applyFont="1" applyFill="1" applyBorder="1" applyAlignment="1">
      <alignment horizontal="right" vertical="center"/>
    </xf>
    <xf numFmtId="0" fontId="13" fillId="0" borderId="8" xfId="0" applyFont="1" applyBorder="1" applyAlignment="1">
      <alignment horizontal="left" vertical="center"/>
    </xf>
    <xf numFmtId="0" fontId="13" fillId="0" borderId="7" xfId="0" applyFont="1" applyBorder="1" applyAlignment="1">
      <alignment horizontal="left" vertical="center"/>
    </xf>
    <xf numFmtId="9" fontId="8" fillId="5" borderId="4" xfId="0" applyNumberFormat="1" applyFont="1" applyFill="1" applyBorder="1" applyAlignment="1">
      <alignment horizontal="center" vertical="center"/>
    </xf>
    <xf numFmtId="9" fontId="8" fillId="5" borderId="5" xfId="0" applyNumberFormat="1" applyFont="1" applyFill="1" applyBorder="1" applyAlignment="1">
      <alignment horizontal="center" vertical="center"/>
    </xf>
    <xf numFmtId="9" fontId="8" fillId="0" borderId="4" xfId="0" applyNumberFormat="1" applyFont="1" applyBorder="1" applyAlignment="1">
      <alignment horizontal="center" vertical="center"/>
    </xf>
    <xf numFmtId="9" fontId="8" fillId="0" borderId="5" xfId="0" applyNumberFormat="1" applyFont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10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24" xfId="0" applyFont="1" applyFill="1" applyBorder="1" applyAlignment="1">
      <alignment horizontal="center" vertical="center"/>
    </xf>
    <xf numFmtId="9" fontId="8" fillId="5" borderId="23" xfId="0" applyNumberFormat="1" applyFont="1" applyFill="1" applyBorder="1" applyAlignment="1">
      <alignment horizontal="center" vertical="center"/>
    </xf>
    <xf numFmtId="9" fontId="8" fillId="5" borderId="24" xfId="0" applyNumberFormat="1" applyFont="1" applyFill="1" applyBorder="1" applyAlignment="1">
      <alignment horizontal="center" vertical="center"/>
    </xf>
    <xf numFmtId="9" fontId="8" fillId="0" borderId="35" xfId="0" applyNumberFormat="1" applyFont="1" applyBorder="1" applyAlignment="1">
      <alignment horizontal="center" vertical="center"/>
    </xf>
    <xf numFmtId="9" fontId="8" fillId="0" borderId="19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F58"/>
  <sheetViews>
    <sheetView tabSelected="1" zoomScale="70" zoomScaleNormal="70" workbookViewId="0">
      <pane xSplit="4" topLeftCell="E1" activePane="topRight" state="frozen"/>
      <selection pane="topRight" activeCell="E5" sqref="E5:DL24"/>
    </sheetView>
  </sheetViews>
  <sheetFormatPr baseColWidth="10" defaultRowHeight="15" x14ac:dyDescent="0.25"/>
  <cols>
    <col min="2" max="2" width="58.28515625" customWidth="1"/>
    <col min="5" max="136" width="5.7109375" customWidth="1"/>
  </cols>
  <sheetData>
    <row r="1" spans="1:136" ht="29.25" thickBot="1" x14ac:dyDescent="0.3">
      <c r="A1" s="20"/>
      <c r="B1" s="20"/>
      <c r="C1" s="20"/>
      <c r="D1" s="20"/>
      <c r="E1" s="20"/>
      <c r="F1" s="20"/>
      <c r="G1" s="20"/>
      <c r="H1" s="20"/>
      <c r="I1" s="20"/>
      <c r="J1" s="20"/>
      <c r="K1" s="20"/>
      <c r="L1" s="20"/>
      <c r="M1" s="20"/>
      <c r="N1" s="22"/>
      <c r="O1" s="22"/>
      <c r="P1" s="22"/>
      <c r="Q1" s="22"/>
      <c r="R1" s="22"/>
      <c r="S1" s="22"/>
      <c r="T1" s="22"/>
      <c r="U1" s="37"/>
      <c r="V1" s="37"/>
      <c r="W1" s="37"/>
      <c r="X1" s="37"/>
      <c r="Y1" s="37"/>
      <c r="Z1" s="37"/>
      <c r="AA1" s="37"/>
      <c r="AB1" s="37"/>
    </row>
    <row r="2" spans="1:136" ht="19.5" thickBot="1" x14ac:dyDescent="0.3">
      <c r="A2" s="21"/>
      <c r="B2" s="5"/>
      <c r="C2" s="72" t="s">
        <v>1</v>
      </c>
      <c r="D2" s="73"/>
      <c r="E2" s="61"/>
      <c r="F2" s="62"/>
      <c r="G2" s="62"/>
      <c r="H2" s="63"/>
      <c r="I2" s="61"/>
      <c r="J2" s="62"/>
      <c r="K2" s="62"/>
      <c r="L2" s="63"/>
      <c r="M2" s="61"/>
      <c r="N2" s="62"/>
      <c r="O2" s="62"/>
      <c r="P2" s="63"/>
      <c r="Q2" s="61"/>
      <c r="R2" s="62"/>
      <c r="S2" s="62"/>
      <c r="T2" s="63"/>
      <c r="U2" s="61"/>
      <c r="V2" s="62"/>
      <c r="W2" s="62"/>
      <c r="X2" s="63"/>
      <c r="Y2" s="61"/>
      <c r="Z2" s="62"/>
      <c r="AA2" s="62"/>
      <c r="AB2" s="63"/>
      <c r="AC2" s="61"/>
      <c r="AD2" s="62"/>
      <c r="AE2" s="62"/>
      <c r="AF2" s="63"/>
      <c r="AG2" s="61"/>
      <c r="AH2" s="62"/>
      <c r="AI2" s="62"/>
      <c r="AJ2" s="63"/>
      <c r="AK2" s="61"/>
      <c r="AL2" s="62"/>
      <c r="AM2" s="62"/>
      <c r="AN2" s="63"/>
      <c r="AO2" s="61"/>
      <c r="AP2" s="62"/>
      <c r="AQ2" s="62"/>
      <c r="AR2" s="63"/>
      <c r="AS2" s="61"/>
      <c r="AT2" s="62"/>
      <c r="AU2" s="62"/>
      <c r="AV2" s="63"/>
      <c r="AW2" s="61"/>
      <c r="AX2" s="62"/>
      <c r="AY2" s="62"/>
      <c r="AZ2" s="63"/>
      <c r="BA2" s="61"/>
      <c r="BB2" s="62"/>
      <c r="BC2" s="62"/>
      <c r="BD2" s="63"/>
      <c r="BE2" s="61"/>
      <c r="BF2" s="62"/>
      <c r="BG2" s="62"/>
      <c r="BH2" s="63"/>
      <c r="BI2" s="61"/>
      <c r="BJ2" s="62"/>
      <c r="BK2" s="62"/>
      <c r="BL2" s="63"/>
      <c r="BM2" s="61"/>
      <c r="BN2" s="62"/>
      <c r="BO2" s="62"/>
      <c r="BP2" s="63"/>
      <c r="BQ2" s="61"/>
      <c r="BR2" s="62"/>
      <c r="BS2" s="62"/>
      <c r="BT2" s="63"/>
      <c r="BU2" s="61"/>
      <c r="BV2" s="62"/>
      <c r="BW2" s="62"/>
      <c r="BX2" s="63"/>
      <c r="BY2" s="61"/>
      <c r="BZ2" s="62"/>
      <c r="CA2" s="62"/>
      <c r="CB2" s="63"/>
      <c r="CC2" s="61"/>
      <c r="CD2" s="62"/>
      <c r="CE2" s="62"/>
      <c r="CF2" s="63"/>
      <c r="CG2" s="61"/>
      <c r="CH2" s="62"/>
      <c r="CI2" s="62"/>
      <c r="CJ2" s="63"/>
      <c r="CK2" s="61"/>
      <c r="CL2" s="62"/>
      <c r="CM2" s="62"/>
      <c r="CN2" s="63"/>
      <c r="CO2" s="61"/>
      <c r="CP2" s="62"/>
      <c r="CQ2" s="62"/>
      <c r="CR2" s="63"/>
      <c r="CS2" s="61"/>
      <c r="CT2" s="62"/>
      <c r="CU2" s="62"/>
      <c r="CV2" s="63"/>
      <c r="CW2" s="61"/>
      <c r="CX2" s="62"/>
      <c r="CY2" s="62"/>
      <c r="CZ2" s="63"/>
      <c r="DA2" s="61"/>
      <c r="DB2" s="62"/>
      <c r="DC2" s="62"/>
      <c r="DD2" s="63"/>
      <c r="DE2" s="61"/>
      <c r="DF2" s="62"/>
      <c r="DG2" s="62"/>
      <c r="DH2" s="63"/>
      <c r="DI2" s="61"/>
      <c r="DJ2" s="62"/>
      <c r="DK2" s="62"/>
      <c r="DL2" s="63"/>
      <c r="DM2" s="61"/>
      <c r="DN2" s="62"/>
      <c r="DO2" s="62"/>
      <c r="DP2" s="63"/>
      <c r="DQ2" s="61"/>
      <c r="DR2" s="62"/>
      <c r="DS2" s="62"/>
      <c r="DT2" s="63"/>
      <c r="DU2" s="61"/>
      <c r="DV2" s="62"/>
      <c r="DW2" s="62"/>
      <c r="DX2" s="63"/>
      <c r="DY2" s="61"/>
      <c r="DZ2" s="62"/>
      <c r="EA2" s="62"/>
      <c r="EB2" s="63"/>
      <c r="EC2" s="61"/>
      <c r="ED2" s="62"/>
      <c r="EE2" s="62"/>
      <c r="EF2" s="63"/>
    </row>
    <row r="3" spans="1:136" ht="19.5" thickBot="1" x14ac:dyDescent="0.3">
      <c r="A3" s="20"/>
      <c r="B3" s="43" t="s">
        <v>2</v>
      </c>
      <c r="C3" s="74" t="s">
        <v>3</v>
      </c>
      <c r="D3" s="75"/>
      <c r="E3" s="6">
        <v>0</v>
      </c>
      <c r="F3" s="7">
        <v>1</v>
      </c>
      <c r="G3" s="7">
        <v>2</v>
      </c>
      <c r="H3" s="8">
        <v>3</v>
      </c>
      <c r="I3" s="6">
        <v>0</v>
      </c>
      <c r="J3" s="7">
        <v>1</v>
      </c>
      <c r="K3" s="7">
        <v>2</v>
      </c>
      <c r="L3" s="8">
        <v>3</v>
      </c>
      <c r="M3" s="6">
        <v>0</v>
      </c>
      <c r="N3" s="7">
        <v>1</v>
      </c>
      <c r="O3" s="7">
        <v>2</v>
      </c>
      <c r="P3" s="8">
        <v>3</v>
      </c>
      <c r="Q3" s="6">
        <v>0</v>
      </c>
      <c r="R3" s="7">
        <v>1</v>
      </c>
      <c r="S3" s="7">
        <v>2</v>
      </c>
      <c r="T3" s="8">
        <v>3</v>
      </c>
      <c r="U3" s="6">
        <v>0</v>
      </c>
      <c r="V3" s="7">
        <v>1</v>
      </c>
      <c r="W3" s="7">
        <v>2</v>
      </c>
      <c r="X3" s="8">
        <v>3</v>
      </c>
      <c r="Y3" s="6">
        <v>0</v>
      </c>
      <c r="Z3" s="7">
        <v>1</v>
      </c>
      <c r="AA3" s="7">
        <v>2</v>
      </c>
      <c r="AB3" s="8">
        <v>3</v>
      </c>
      <c r="AC3" s="6">
        <v>0</v>
      </c>
      <c r="AD3" s="7">
        <v>1</v>
      </c>
      <c r="AE3" s="7">
        <v>2</v>
      </c>
      <c r="AF3" s="8">
        <v>3</v>
      </c>
      <c r="AG3" s="6">
        <v>0</v>
      </c>
      <c r="AH3" s="7">
        <v>1</v>
      </c>
      <c r="AI3" s="7">
        <v>2</v>
      </c>
      <c r="AJ3" s="8">
        <v>3</v>
      </c>
      <c r="AK3" s="6">
        <v>0</v>
      </c>
      <c r="AL3" s="7">
        <v>1</v>
      </c>
      <c r="AM3" s="7">
        <v>2</v>
      </c>
      <c r="AN3" s="8">
        <v>3</v>
      </c>
      <c r="AO3" s="6">
        <v>0</v>
      </c>
      <c r="AP3" s="7">
        <v>1</v>
      </c>
      <c r="AQ3" s="7">
        <v>2</v>
      </c>
      <c r="AR3" s="8">
        <v>3</v>
      </c>
      <c r="AS3" s="6">
        <v>0</v>
      </c>
      <c r="AT3" s="7">
        <v>1</v>
      </c>
      <c r="AU3" s="7">
        <v>2</v>
      </c>
      <c r="AV3" s="8">
        <v>3</v>
      </c>
      <c r="AW3" s="6">
        <v>0</v>
      </c>
      <c r="AX3" s="7">
        <v>1</v>
      </c>
      <c r="AY3" s="7">
        <v>2</v>
      </c>
      <c r="AZ3" s="8">
        <v>3</v>
      </c>
      <c r="BA3" s="6">
        <v>0</v>
      </c>
      <c r="BB3" s="7">
        <v>1</v>
      </c>
      <c r="BC3" s="7">
        <v>2</v>
      </c>
      <c r="BD3" s="8">
        <v>3</v>
      </c>
      <c r="BE3" s="6">
        <v>0</v>
      </c>
      <c r="BF3" s="7">
        <v>1</v>
      </c>
      <c r="BG3" s="7">
        <v>2</v>
      </c>
      <c r="BH3" s="8">
        <v>3</v>
      </c>
      <c r="BI3" s="6">
        <v>0</v>
      </c>
      <c r="BJ3" s="7">
        <v>1</v>
      </c>
      <c r="BK3" s="7">
        <v>2</v>
      </c>
      <c r="BL3" s="8">
        <v>3</v>
      </c>
      <c r="BM3" s="6">
        <v>0</v>
      </c>
      <c r="BN3" s="7">
        <v>1</v>
      </c>
      <c r="BO3" s="7">
        <v>2</v>
      </c>
      <c r="BP3" s="8">
        <v>3</v>
      </c>
      <c r="BQ3" s="6">
        <v>0</v>
      </c>
      <c r="BR3" s="7">
        <v>1</v>
      </c>
      <c r="BS3" s="7">
        <v>2</v>
      </c>
      <c r="BT3" s="8">
        <v>3</v>
      </c>
      <c r="BU3" s="6">
        <v>0</v>
      </c>
      <c r="BV3" s="7">
        <v>1</v>
      </c>
      <c r="BW3" s="7">
        <v>2</v>
      </c>
      <c r="BX3" s="8">
        <v>3</v>
      </c>
      <c r="BY3" s="6">
        <v>0</v>
      </c>
      <c r="BZ3" s="7">
        <v>1</v>
      </c>
      <c r="CA3" s="7">
        <v>2</v>
      </c>
      <c r="CB3" s="8">
        <v>3</v>
      </c>
      <c r="CC3" s="6">
        <v>0</v>
      </c>
      <c r="CD3" s="7">
        <v>1</v>
      </c>
      <c r="CE3" s="7">
        <v>2</v>
      </c>
      <c r="CF3" s="8">
        <v>3</v>
      </c>
      <c r="CG3" s="6">
        <v>0</v>
      </c>
      <c r="CH3" s="7">
        <v>1</v>
      </c>
      <c r="CI3" s="7">
        <v>2</v>
      </c>
      <c r="CJ3" s="8">
        <v>3</v>
      </c>
      <c r="CK3" s="6">
        <v>0</v>
      </c>
      <c r="CL3" s="7">
        <v>1</v>
      </c>
      <c r="CM3" s="7">
        <v>2</v>
      </c>
      <c r="CN3" s="8">
        <v>3</v>
      </c>
      <c r="CO3" s="6">
        <v>0</v>
      </c>
      <c r="CP3" s="7">
        <v>1</v>
      </c>
      <c r="CQ3" s="7">
        <v>2</v>
      </c>
      <c r="CR3" s="8">
        <v>3</v>
      </c>
      <c r="CS3" s="6">
        <v>0</v>
      </c>
      <c r="CT3" s="7">
        <v>1</v>
      </c>
      <c r="CU3" s="7">
        <v>2</v>
      </c>
      <c r="CV3" s="8">
        <v>3</v>
      </c>
      <c r="CW3" s="6">
        <v>0</v>
      </c>
      <c r="CX3" s="7">
        <v>1</v>
      </c>
      <c r="CY3" s="7">
        <v>2</v>
      </c>
      <c r="CZ3" s="8">
        <v>3</v>
      </c>
      <c r="DA3" s="6">
        <v>0</v>
      </c>
      <c r="DB3" s="7">
        <v>1</v>
      </c>
      <c r="DC3" s="7">
        <v>2</v>
      </c>
      <c r="DD3" s="8">
        <v>3</v>
      </c>
      <c r="DE3" s="6">
        <v>0</v>
      </c>
      <c r="DF3" s="7">
        <v>1</v>
      </c>
      <c r="DG3" s="7">
        <v>2</v>
      </c>
      <c r="DH3" s="8">
        <v>3</v>
      </c>
      <c r="DI3" s="6">
        <v>0</v>
      </c>
      <c r="DJ3" s="7">
        <v>1</v>
      </c>
      <c r="DK3" s="7">
        <v>2</v>
      </c>
      <c r="DL3" s="8">
        <v>3</v>
      </c>
      <c r="DM3" s="6">
        <v>0</v>
      </c>
      <c r="DN3" s="7">
        <v>1</v>
      </c>
      <c r="DO3" s="7">
        <v>2</v>
      </c>
      <c r="DP3" s="8">
        <v>3</v>
      </c>
      <c r="DQ3" s="6">
        <v>0</v>
      </c>
      <c r="DR3" s="7">
        <v>1</v>
      </c>
      <c r="DS3" s="7">
        <v>2</v>
      </c>
      <c r="DT3" s="8">
        <v>3</v>
      </c>
      <c r="DU3" s="6">
        <v>0</v>
      </c>
      <c r="DV3" s="7">
        <v>1</v>
      </c>
      <c r="DW3" s="7">
        <v>2</v>
      </c>
      <c r="DX3" s="8">
        <v>3</v>
      </c>
      <c r="DY3" s="6">
        <v>0</v>
      </c>
      <c r="DZ3" s="7">
        <v>1</v>
      </c>
      <c r="EA3" s="7">
        <v>2</v>
      </c>
      <c r="EB3" s="8">
        <v>3</v>
      </c>
      <c r="EC3" s="6">
        <v>0</v>
      </c>
      <c r="ED3" s="7">
        <v>1</v>
      </c>
      <c r="EE3" s="7">
        <v>2</v>
      </c>
      <c r="EF3" s="8">
        <v>3</v>
      </c>
    </row>
    <row r="4" spans="1:136" ht="18.75" x14ac:dyDescent="0.25">
      <c r="A4" s="20"/>
      <c r="B4" s="46" t="s">
        <v>11</v>
      </c>
      <c r="C4" s="76">
        <v>0</v>
      </c>
      <c r="D4" s="77"/>
      <c r="E4" s="47"/>
      <c r="F4" s="48"/>
      <c r="G4" s="48"/>
      <c r="H4" s="49"/>
      <c r="I4" s="50"/>
      <c r="J4" s="48"/>
      <c r="K4" s="48"/>
      <c r="L4" s="49"/>
      <c r="M4" s="50"/>
      <c r="N4" s="48"/>
      <c r="O4" s="48"/>
      <c r="P4" s="49"/>
      <c r="Q4" s="50"/>
      <c r="R4" s="48"/>
      <c r="S4" s="48"/>
      <c r="T4" s="49"/>
      <c r="U4" s="47"/>
      <c r="V4" s="48"/>
      <c r="W4" s="48"/>
      <c r="X4" s="49"/>
      <c r="Y4" s="47"/>
      <c r="Z4" s="48"/>
      <c r="AA4" s="48"/>
      <c r="AB4" s="49"/>
      <c r="AC4" s="47"/>
      <c r="AD4" s="48"/>
      <c r="AE4" s="48"/>
      <c r="AF4" s="49"/>
      <c r="AG4" s="47"/>
      <c r="AH4" s="48"/>
      <c r="AI4" s="48"/>
      <c r="AJ4" s="49"/>
      <c r="AK4" s="47"/>
      <c r="AL4" s="48"/>
      <c r="AM4" s="48"/>
      <c r="AN4" s="49"/>
      <c r="AO4" s="47"/>
      <c r="AP4" s="48"/>
      <c r="AQ4" s="48"/>
      <c r="AR4" s="49"/>
      <c r="AS4" s="47"/>
      <c r="AT4" s="48"/>
      <c r="AU4" s="48"/>
      <c r="AV4" s="49"/>
      <c r="AW4" s="47"/>
      <c r="AX4" s="48"/>
      <c r="AY4" s="48"/>
      <c r="AZ4" s="49"/>
      <c r="BA4" s="47"/>
      <c r="BB4" s="48"/>
      <c r="BC4" s="48"/>
      <c r="BD4" s="49"/>
      <c r="BE4" s="47"/>
      <c r="BF4" s="48"/>
      <c r="BG4" s="48"/>
      <c r="BH4" s="49"/>
      <c r="BI4" s="47"/>
      <c r="BJ4" s="48"/>
      <c r="BK4" s="48"/>
      <c r="BL4" s="49"/>
      <c r="BM4" s="47"/>
      <c r="BN4" s="48"/>
      <c r="BO4" s="48"/>
      <c r="BP4" s="49"/>
      <c r="BQ4" s="47"/>
      <c r="BR4" s="48"/>
      <c r="BS4" s="48"/>
      <c r="BT4" s="49"/>
      <c r="BU4" s="47"/>
      <c r="BV4" s="48"/>
      <c r="BW4" s="48"/>
      <c r="BX4" s="49"/>
      <c r="BY4" s="47"/>
      <c r="BZ4" s="48"/>
      <c r="CA4" s="48"/>
      <c r="CB4" s="49"/>
      <c r="CC4" s="47"/>
      <c r="CD4" s="48"/>
      <c r="CE4" s="48"/>
      <c r="CF4" s="49"/>
      <c r="CG4" s="47"/>
      <c r="CH4" s="48"/>
      <c r="CI4" s="48"/>
      <c r="CJ4" s="49"/>
      <c r="CK4" s="47"/>
      <c r="CL4" s="48"/>
      <c r="CM4" s="48"/>
      <c r="CN4" s="49"/>
      <c r="CO4" s="47"/>
      <c r="CP4" s="48"/>
      <c r="CQ4" s="48"/>
      <c r="CR4" s="49"/>
      <c r="CS4" s="47"/>
      <c r="CT4" s="48"/>
      <c r="CU4" s="48"/>
      <c r="CV4" s="49"/>
      <c r="CW4" s="47"/>
      <c r="CX4" s="48"/>
      <c r="CY4" s="48"/>
      <c r="CZ4" s="49"/>
      <c r="DA4" s="47"/>
      <c r="DB4" s="48"/>
      <c r="DC4" s="48"/>
      <c r="DD4" s="49"/>
      <c r="DE4" s="47"/>
      <c r="DF4" s="48"/>
      <c r="DG4" s="48"/>
      <c r="DH4" s="49"/>
      <c r="DI4" s="47"/>
      <c r="DJ4" s="48"/>
      <c r="DK4" s="48"/>
      <c r="DL4" s="49"/>
      <c r="DM4" s="47"/>
      <c r="DN4" s="48"/>
      <c r="DO4" s="48"/>
      <c r="DP4" s="49"/>
      <c r="DQ4" s="47"/>
      <c r="DR4" s="48"/>
      <c r="DS4" s="48"/>
      <c r="DT4" s="49"/>
      <c r="DU4" s="47"/>
      <c r="DV4" s="48"/>
      <c r="DW4" s="48"/>
      <c r="DX4" s="49"/>
      <c r="DY4" s="47"/>
      <c r="DZ4" s="48"/>
      <c r="EA4" s="48"/>
      <c r="EB4" s="49"/>
      <c r="EC4" s="47"/>
      <c r="ED4" s="48"/>
      <c r="EE4" s="48"/>
      <c r="EF4" s="49"/>
    </row>
    <row r="5" spans="1:136" ht="18.75" x14ac:dyDescent="0.25">
      <c r="A5" s="20"/>
      <c r="B5" s="45" t="s">
        <v>16</v>
      </c>
      <c r="C5" s="70">
        <v>0.09</v>
      </c>
      <c r="D5" s="71"/>
      <c r="E5" s="23"/>
      <c r="F5" s="10"/>
      <c r="G5" s="10"/>
      <c r="H5" s="11"/>
      <c r="I5" s="23"/>
      <c r="J5" s="10"/>
      <c r="K5" s="10"/>
      <c r="L5" s="11"/>
      <c r="M5" s="23"/>
      <c r="N5" s="10"/>
      <c r="O5" s="10"/>
      <c r="P5" s="11"/>
      <c r="Q5" s="9"/>
      <c r="R5" s="10"/>
      <c r="S5" s="10"/>
      <c r="T5" s="11"/>
      <c r="U5" s="23"/>
      <c r="V5" s="10"/>
      <c r="W5" s="10"/>
      <c r="X5" s="11"/>
      <c r="Y5" s="23"/>
      <c r="Z5" s="10"/>
      <c r="AA5" s="10"/>
      <c r="AB5" s="11"/>
      <c r="AC5" s="9"/>
      <c r="AD5" s="10"/>
      <c r="AE5" s="10"/>
      <c r="AF5" s="11"/>
      <c r="AG5" s="23"/>
      <c r="AH5" s="10"/>
      <c r="AI5" s="10"/>
      <c r="AJ5" s="11"/>
      <c r="AK5" s="23"/>
      <c r="AL5" s="10"/>
      <c r="AM5" s="10"/>
      <c r="AN5" s="11"/>
      <c r="AO5" s="9"/>
      <c r="AP5" s="10"/>
      <c r="AQ5" s="10"/>
      <c r="AR5" s="11"/>
      <c r="AS5" s="23"/>
      <c r="AT5" s="10"/>
      <c r="AU5" s="10"/>
      <c r="AV5" s="11"/>
      <c r="AW5" s="9"/>
      <c r="AX5" s="10"/>
      <c r="AY5" s="10"/>
      <c r="AZ5" s="11"/>
      <c r="BA5" s="23"/>
      <c r="BB5" s="10"/>
      <c r="BC5" s="10"/>
      <c r="BD5" s="11"/>
      <c r="BE5" s="23"/>
      <c r="BF5" s="10"/>
      <c r="BG5" s="10"/>
      <c r="BH5" s="11"/>
      <c r="BI5" s="23"/>
      <c r="BJ5" s="10"/>
      <c r="BK5" s="10"/>
      <c r="BL5" s="11"/>
      <c r="BM5" s="23"/>
      <c r="BN5" s="10"/>
      <c r="BO5" s="10"/>
      <c r="BP5" s="11"/>
      <c r="BQ5" s="23"/>
      <c r="BR5" s="10"/>
      <c r="BS5" s="10"/>
      <c r="BT5" s="11"/>
      <c r="BU5" s="23"/>
      <c r="BV5" s="10"/>
      <c r="BW5" s="10"/>
      <c r="BX5" s="11"/>
      <c r="BY5" s="23"/>
      <c r="BZ5" s="10"/>
      <c r="CA5" s="10"/>
      <c r="CB5" s="11"/>
      <c r="CC5" s="23"/>
      <c r="CD5" s="10"/>
      <c r="CE5" s="10"/>
      <c r="CF5" s="11"/>
      <c r="CG5" s="23"/>
      <c r="CH5" s="10"/>
      <c r="CI5" s="10"/>
      <c r="CJ5" s="11"/>
      <c r="CK5" s="23"/>
      <c r="CL5" s="10"/>
      <c r="CM5" s="10"/>
      <c r="CN5" s="11"/>
      <c r="CO5" s="23"/>
      <c r="CP5" s="10"/>
      <c r="CQ5" s="10"/>
      <c r="CR5" s="11"/>
      <c r="CS5" s="23"/>
      <c r="CT5" s="10"/>
      <c r="CU5" s="10"/>
      <c r="CV5" s="11"/>
      <c r="CW5" s="23"/>
      <c r="CX5" s="10"/>
      <c r="CY5" s="10"/>
      <c r="CZ5" s="11"/>
      <c r="DA5" s="23"/>
      <c r="DB5" s="10"/>
      <c r="DC5" s="10"/>
      <c r="DD5" s="11"/>
      <c r="DE5" s="23"/>
      <c r="DF5" s="10"/>
      <c r="DG5" s="10"/>
      <c r="DH5" s="11"/>
      <c r="DI5" s="23"/>
      <c r="DJ5" s="10"/>
      <c r="DK5" s="10"/>
      <c r="DL5" s="11"/>
      <c r="DM5" s="23"/>
      <c r="DN5" s="10"/>
      <c r="DO5" s="10"/>
      <c r="DP5" s="11"/>
      <c r="DQ5" s="23"/>
      <c r="DR5" s="10"/>
      <c r="DS5" s="10"/>
      <c r="DT5" s="11"/>
      <c r="DU5" s="23"/>
      <c r="DV5" s="10"/>
      <c r="DW5" s="10"/>
      <c r="DX5" s="11"/>
      <c r="DY5" s="23"/>
      <c r="DZ5" s="10"/>
      <c r="EA5" s="10"/>
      <c r="EB5" s="11"/>
      <c r="EC5" s="23"/>
      <c r="ED5" s="10"/>
      <c r="EE5" s="10"/>
      <c r="EF5" s="11"/>
    </row>
    <row r="6" spans="1:136" ht="18.75" x14ac:dyDescent="0.25">
      <c r="A6" s="20"/>
      <c r="B6" s="45" t="s">
        <v>17</v>
      </c>
      <c r="C6" s="70">
        <v>7.0000000000000007E-2</v>
      </c>
      <c r="D6" s="71"/>
      <c r="E6" s="24"/>
      <c r="F6" s="13"/>
      <c r="G6" s="13"/>
      <c r="H6" s="14"/>
      <c r="I6" s="24"/>
      <c r="J6" s="13"/>
      <c r="K6" s="13"/>
      <c r="L6" s="14"/>
      <c r="M6" s="24"/>
      <c r="N6" s="13"/>
      <c r="O6" s="13"/>
      <c r="P6" s="14"/>
      <c r="Q6" s="12"/>
      <c r="R6" s="13"/>
      <c r="S6" s="13"/>
      <c r="T6" s="14"/>
      <c r="U6" s="24"/>
      <c r="V6" s="13"/>
      <c r="W6" s="13"/>
      <c r="X6" s="14"/>
      <c r="Y6" s="24"/>
      <c r="Z6" s="13"/>
      <c r="AA6" s="13"/>
      <c r="AB6" s="14"/>
      <c r="AC6" s="12"/>
      <c r="AD6" s="13"/>
      <c r="AE6" s="13"/>
      <c r="AF6" s="14"/>
      <c r="AG6" s="24"/>
      <c r="AH6" s="13"/>
      <c r="AI6" s="13"/>
      <c r="AJ6" s="14"/>
      <c r="AK6" s="24"/>
      <c r="AL6" s="13"/>
      <c r="AM6" s="13"/>
      <c r="AN6" s="14"/>
      <c r="AO6" s="12"/>
      <c r="AP6" s="13"/>
      <c r="AQ6" s="13"/>
      <c r="AR6" s="14"/>
      <c r="AS6" s="24"/>
      <c r="AT6" s="13"/>
      <c r="AU6" s="13"/>
      <c r="AV6" s="14"/>
      <c r="AW6" s="12"/>
      <c r="AX6" s="13"/>
      <c r="AY6" s="13"/>
      <c r="AZ6" s="14"/>
      <c r="BA6" s="24"/>
      <c r="BB6" s="13"/>
      <c r="BC6" s="13"/>
      <c r="BD6" s="14"/>
      <c r="BE6" s="24"/>
      <c r="BF6" s="13"/>
      <c r="BG6" s="13"/>
      <c r="BH6" s="14"/>
      <c r="BI6" s="24"/>
      <c r="BJ6" s="13"/>
      <c r="BK6" s="13"/>
      <c r="BL6" s="14"/>
      <c r="BM6" s="24"/>
      <c r="BN6" s="13"/>
      <c r="BO6" s="13"/>
      <c r="BP6" s="14"/>
      <c r="BQ6" s="24"/>
      <c r="BR6" s="13"/>
      <c r="BS6" s="13"/>
      <c r="BT6" s="14"/>
      <c r="BU6" s="24"/>
      <c r="BV6" s="13"/>
      <c r="BW6" s="13"/>
      <c r="BX6" s="14"/>
      <c r="BY6" s="24"/>
      <c r="BZ6" s="13"/>
      <c r="CA6" s="13"/>
      <c r="CB6" s="14"/>
      <c r="CC6" s="24"/>
      <c r="CD6" s="13"/>
      <c r="CE6" s="13"/>
      <c r="CF6" s="14"/>
      <c r="CG6" s="24"/>
      <c r="CH6" s="13"/>
      <c r="CI6" s="13"/>
      <c r="CJ6" s="14"/>
      <c r="CK6" s="24"/>
      <c r="CL6" s="13"/>
      <c r="CM6" s="13"/>
      <c r="CN6" s="14"/>
      <c r="CO6" s="24"/>
      <c r="CP6" s="13"/>
      <c r="CQ6" s="13"/>
      <c r="CR6" s="14"/>
      <c r="CS6" s="24"/>
      <c r="CT6" s="13"/>
      <c r="CU6" s="13"/>
      <c r="CV6" s="14"/>
      <c r="CW6" s="24"/>
      <c r="CX6" s="13"/>
      <c r="CY6" s="13"/>
      <c r="CZ6" s="14"/>
      <c r="DA6" s="24"/>
      <c r="DB6" s="13"/>
      <c r="DC6" s="13"/>
      <c r="DD6" s="14"/>
      <c r="DE6" s="24"/>
      <c r="DF6" s="13"/>
      <c r="DG6" s="13"/>
      <c r="DH6" s="14"/>
      <c r="DI6" s="24"/>
      <c r="DJ6" s="13"/>
      <c r="DK6" s="13"/>
      <c r="DL6" s="14"/>
      <c r="DM6" s="24"/>
      <c r="DN6" s="13"/>
      <c r="DO6" s="13"/>
      <c r="DP6" s="14"/>
      <c r="DQ6" s="24"/>
      <c r="DR6" s="13"/>
      <c r="DS6" s="13"/>
      <c r="DT6" s="14"/>
      <c r="DU6" s="24"/>
      <c r="DV6" s="13"/>
      <c r="DW6" s="13"/>
      <c r="DX6" s="14"/>
      <c r="DY6" s="24"/>
      <c r="DZ6" s="13"/>
      <c r="EA6" s="13"/>
      <c r="EB6" s="14"/>
      <c r="EC6" s="24"/>
      <c r="ED6" s="13"/>
      <c r="EE6" s="13"/>
      <c r="EF6" s="14"/>
    </row>
    <row r="7" spans="1:136" ht="18.75" x14ac:dyDescent="0.25">
      <c r="A7" s="20"/>
      <c r="B7" s="45" t="s">
        <v>18</v>
      </c>
      <c r="C7" s="70">
        <v>7.0000000000000007E-2</v>
      </c>
      <c r="D7" s="71"/>
      <c r="E7" s="23"/>
      <c r="F7" s="10"/>
      <c r="G7" s="10"/>
      <c r="H7" s="11"/>
      <c r="I7" s="23"/>
      <c r="J7" s="10"/>
      <c r="K7" s="10"/>
      <c r="L7" s="11"/>
      <c r="M7" s="23"/>
      <c r="N7" s="10"/>
      <c r="O7" s="10"/>
      <c r="P7" s="11"/>
      <c r="Q7" s="9"/>
      <c r="R7" s="10"/>
      <c r="S7" s="10"/>
      <c r="T7" s="11"/>
      <c r="U7" s="23"/>
      <c r="V7" s="10"/>
      <c r="W7" s="10"/>
      <c r="X7" s="11"/>
      <c r="Y7" s="23"/>
      <c r="Z7" s="10"/>
      <c r="AA7" s="10"/>
      <c r="AB7" s="11"/>
      <c r="AC7" s="9"/>
      <c r="AD7" s="10"/>
      <c r="AE7" s="10"/>
      <c r="AF7" s="11"/>
      <c r="AG7" s="23"/>
      <c r="AH7" s="10"/>
      <c r="AI7" s="10"/>
      <c r="AJ7" s="11"/>
      <c r="AK7" s="23"/>
      <c r="AL7" s="10"/>
      <c r="AM7" s="10"/>
      <c r="AN7" s="11"/>
      <c r="AO7" s="9"/>
      <c r="AP7" s="10"/>
      <c r="AQ7" s="10"/>
      <c r="AR7" s="11"/>
      <c r="AS7" s="23"/>
      <c r="AT7" s="10"/>
      <c r="AU7" s="10"/>
      <c r="AV7" s="11"/>
      <c r="AW7" s="9"/>
      <c r="AX7" s="10"/>
      <c r="AY7" s="10"/>
      <c r="AZ7" s="11"/>
      <c r="BA7" s="23"/>
      <c r="BB7" s="10"/>
      <c r="BC7" s="10"/>
      <c r="BD7" s="11"/>
      <c r="BE7" s="23"/>
      <c r="BF7" s="10"/>
      <c r="BG7" s="10"/>
      <c r="BH7" s="11"/>
      <c r="BI7" s="23"/>
      <c r="BJ7" s="10"/>
      <c r="BK7" s="10"/>
      <c r="BL7" s="11"/>
      <c r="BM7" s="23"/>
      <c r="BN7" s="10"/>
      <c r="BO7" s="10"/>
      <c r="BP7" s="11"/>
      <c r="BQ7" s="23"/>
      <c r="BR7" s="10"/>
      <c r="BS7" s="10"/>
      <c r="BT7" s="11"/>
      <c r="BU7" s="23"/>
      <c r="BV7" s="10"/>
      <c r="BW7" s="10"/>
      <c r="BX7" s="11"/>
      <c r="BY7" s="23"/>
      <c r="BZ7" s="10"/>
      <c r="CA7" s="10"/>
      <c r="CB7" s="11"/>
      <c r="CC7" s="23"/>
      <c r="CD7" s="10"/>
      <c r="CE7" s="10"/>
      <c r="CF7" s="11"/>
      <c r="CG7" s="23"/>
      <c r="CH7" s="10"/>
      <c r="CI7" s="10"/>
      <c r="CJ7" s="11"/>
      <c r="CK7" s="23"/>
      <c r="CL7" s="10"/>
      <c r="CM7" s="10"/>
      <c r="CN7" s="11"/>
      <c r="CO7" s="23"/>
      <c r="CP7" s="10"/>
      <c r="CQ7" s="10"/>
      <c r="CR7" s="11"/>
      <c r="CS7" s="23"/>
      <c r="CT7" s="10"/>
      <c r="CU7" s="10"/>
      <c r="CV7" s="11"/>
      <c r="CW7" s="23"/>
      <c r="CX7" s="10"/>
      <c r="CY7" s="10"/>
      <c r="CZ7" s="11"/>
      <c r="DA7" s="23"/>
      <c r="DB7" s="10"/>
      <c r="DC7" s="10"/>
      <c r="DD7" s="11"/>
      <c r="DE7" s="23"/>
      <c r="DF7" s="10"/>
      <c r="DG7" s="10"/>
      <c r="DH7" s="11"/>
      <c r="DI7" s="23"/>
      <c r="DJ7" s="10"/>
      <c r="DK7" s="10"/>
      <c r="DL7" s="11"/>
      <c r="DM7" s="23"/>
      <c r="DN7" s="10"/>
      <c r="DO7" s="10"/>
      <c r="DP7" s="11"/>
      <c r="DQ7" s="23"/>
      <c r="DR7" s="10"/>
      <c r="DS7" s="10"/>
      <c r="DT7" s="11"/>
      <c r="DU7" s="23"/>
      <c r="DV7" s="10"/>
      <c r="DW7" s="10"/>
      <c r="DX7" s="11"/>
      <c r="DY7" s="23"/>
      <c r="DZ7" s="10"/>
      <c r="EA7" s="10"/>
      <c r="EB7" s="11"/>
      <c r="EC7" s="23"/>
      <c r="ED7" s="10"/>
      <c r="EE7" s="10"/>
      <c r="EF7" s="11"/>
    </row>
    <row r="8" spans="1:136" ht="18.75" x14ac:dyDescent="0.25">
      <c r="A8" s="20"/>
      <c r="B8" s="46" t="s">
        <v>12</v>
      </c>
      <c r="C8" s="68">
        <v>0</v>
      </c>
      <c r="D8" s="69"/>
      <c r="E8" s="51"/>
      <c r="F8" s="52"/>
      <c r="G8" s="52"/>
      <c r="H8" s="53"/>
      <c r="I8" s="51"/>
      <c r="J8" s="52"/>
      <c r="K8" s="52"/>
      <c r="L8" s="53"/>
      <c r="M8" s="51"/>
      <c r="N8" s="52"/>
      <c r="O8" s="52"/>
      <c r="P8" s="53"/>
      <c r="Q8" s="54"/>
      <c r="R8" s="52"/>
      <c r="S8" s="52"/>
      <c r="T8" s="53"/>
      <c r="U8" s="51"/>
      <c r="V8" s="52"/>
      <c r="W8" s="52"/>
      <c r="X8" s="53"/>
      <c r="Y8" s="51"/>
      <c r="Z8" s="52"/>
      <c r="AA8" s="52"/>
      <c r="AB8" s="53"/>
      <c r="AC8" s="54"/>
      <c r="AD8" s="52"/>
      <c r="AE8" s="52"/>
      <c r="AF8" s="53"/>
      <c r="AG8" s="51"/>
      <c r="AH8" s="52"/>
      <c r="AI8" s="52"/>
      <c r="AJ8" s="53"/>
      <c r="AK8" s="51"/>
      <c r="AL8" s="52"/>
      <c r="AM8" s="52"/>
      <c r="AN8" s="53"/>
      <c r="AO8" s="54"/>
      <c r="AP8" s="52"/>
      <c r="AQ8" s="52"/>
      <c r="AR8" s="53"/>
      <c r="AS8" s="51"/>
      <c r="AT8" s="52"/>
      <c r="AU8" s="52"/>
      <c r="AV8" s="53"/>
      <c r="AW8" s="54"/>
      <c r="AX8" s="52"/>
      <c r="AY8" s="52"/>
      <c r="AZ8" s="53"/>
      <c r="BA8" s="51"/>
      <c r="BB8" s="52"/>
      <c r="BC8" s="52"/>
      <c r="BD8" s="53"/>
      <c r="BE8" s="51"/>
      <c r="BF8" s="52"/>
      <c r="BG8" s="52"/>
      <c r="BH8" s="53"/>
      <c r="BI8" s="51"/>
      <c r="BJ8" s="52"/>
      <c r="BK8" s="52"/>
      <c r="BL8" s="53"/>
      <c r="BM8" s="51"/>
      <c r="BN8" s="52"/>
      <c r="BO8" s="52"/>
      <c r="BP8" s="53"/>
      <c r="BQ8" s="51"/>
      <c r="BR8" s="52"/>
      <c r="BS8" s="52"/>
      <c r="BT8" s="53"/>
      <c r="BU8" s="51"/>
      <c r="BV8" s="52"/>
      <c r="BW8" s="52"/>
      <c r="BX8" s="53"/>
      <c r="BY8" s="51"/>
      <c r="BZ8" s="52"/>
      <c r="CA8" s="52"/>
      <c r="CB8" s="53"/>
      <c r="CC8" s="51"/>
      <c r="CD8" s="52"/>
      <c r="CE8" s="52"/>
      <c r="CF8" s="53"/>
      <c r="CG8" s="51"/>
      <c r="CH8" s="52"/>
      <c r="CI8" s="52"/>
      <c r="CJ8" s="53"/>
      <c r="CK8" s="51"/>
      <c r="CL8" s="52"/>
      <c r="CM8" s="52"/>
      <c r="CN8" s="53"/>
      <c r="CO8" s="51"/>
      <c r="CP8" s="52"/>
      <c r="CQ8" s="52"/>
      <c r="CR8" s="53"/>
      <c r="CS8" s="51"/>
      <c r="CT8" s="52"/>
      <c r="CU8" s="52"/>
      <c r="CV8" s="53"/>
      <c r="CW8" s="51"/>
      <c r="CX8" s="52"/>
      <c r="CY8" s="52"/>
      <c r="CZ8" s="53"/>
      <c r="DA8" s="51"/>
      <c r="DB8" s="52"/>
      <c r="DC8" s="52"/>
      <c r="DD8" s="53"/>
      <c r="DE8" s="51"/>
      <c r="DF8" s="52"/>
      <c r="DG8" s="52"/>
      <c r="DH8" s="53"/>
      <c r="DI8" s="51"/>
      <c r="DJ8" s="52"/>
      <c r="DK8" s="52"/>
      <c r="DL8" s="53"/>
      <c r="DM8" s="51"/>
      <c r="DN8" s="52"/>
      <c r="DO8" s="52"/>
      <c r="DP8" s="53"/>
      <c r="DQ8" s="51"/>
      <c r="DR8" s="52"/>
      <c r="DS8" s="52"/>
      <c r="DT8" s="53"/>
      <c r="DU8" s="51"/>
      <c r="DV8" s="52"/>
      <c r="DW8" s="52"/>
      <c r="DX8" s="53"/>
      <c r="DY8" s="51"/>
      <c r="DZ8" s="52"/>
      <c r="EA8" s="52"/>
      <c r="EB8" s="53"/>
      <c r="EC8" s="51"/>
      <c r="ED8" s="52"/>
      <c r="EE8" s="52"/>
      <c r="EF8" s="53"/>
    </row>
    <row r="9" spans="1:136" ht="18.75" x14ac:dyDescent="0.25">
      <c r="A9" s="20"/>
      <c r="B9" s="45" t="s">
        <v>19</v>
      </c>
      <c r="C9" s="70">
        <v>7.0000000000000007E-2</v>
      </c>
      <c r="D9" s="71"/>
      <c r="E9" s="23"/>
      <c r="F9" s="10"/>
      <c r="G9" s="10"/>
      <c r="H9" s="11"/>
      <c r="I9" s="23"/>
      <c r="J9" s="10"/>
      <c r="K9" s="10"/>
      <c r="L9" s="11"/>
      <c r="M9" s="23"/>
      <c r="N9" s="10"/>
      <c r="O9" s="10"/>
      <c r="P9" s="11"/>
      <c r="Q9" s="9"/>
      <c r="R9" s="10"/>
      <c r="S9" s="10"/>
      <c r="T9" s="11"/>
      <c r="U9" s="23"/>
      <c r="V9" s="10"/>
      <c r="W9" s="10"/>
      <c r="X9" s="11"/>
      <c r="Y9" s="23"/>
      <c r="Z9" s="10"/>
      <c r="AA9" s="10"/>
      <c r="AB9" s="11"/>
      <c r="AC9" s="9"/>
      <c r="AD9" s="10"/>
      <c r="AE9" s="10"/>
      <c r="AF9" s="11"/>
      <c r="AG9" s="23"/>
      <c r="AH9" s="10"/>
      <c r="AI9" s="10"/>
      <c r="AJ9" s="11"/>
      <c r="AK9" s="23"/>
      <c r="AL9" s="10"/>
      <c r="AM9" s="10"/>
      <c r="AN9" s="11"/>
      <c r="AO9" s="9"/>
      <c r="AP9" s="10"/>
      <c r="AQ9" s="10"/>
      <c r="AR9" s="11"/>
      <c r="AS9" s="23"/>
      <c r="AT9" s="10"/>
      <c r="AU9" s="10"/>
      <c r="AV9" s="11"/>
      <c r="AW9" s="9"/>
      <c r="AX9" s="10"/>
      <c r="AY9" s="10"/>
      <c r="AZ9" s="11"/>
      <c r="BA9" s="23"/>
      <c r="BB9" s="10"/>
      <c r="BC9" s="10"/>
      <c r="BD9" s="11"/>
      <c r="BE9" s="23"/>
      <c r="BF9" s="10"/>
      <c r="BG9" s="10"/>
      <c r="BH9" s="11"/>
      <c r="BI9" s="23"/>
      <c r="BJ9" s="10"/>
      <c r="BK9" s="10"/>
      <c r="BL9" s="11"/>
      <c r="BM9" s="23"/>
      <c r="BN9" s="10"/>
      <c r="BO9" s="10"/>
      <c r="BP9" s="11"/>
      <c r="BQ9" s="23"/>
      <c r="BR9" s="10"/>
      <c r="BS9" s="10"/>
      <c r="BT9" s="11"/>
      <c r="BU9" s="23"/>
      <c r="BV9" s="10"/>
      <c r="BW9" s="10"/>
      <c r="BX9" s="11"/>
      <c r="BY9" s="23"/>
      <c r="BZ9" s="10"/>
      <c r="CA9" s="10"/>
      <c r="CB9" s="11"/>
      <c r="CC9" s="23"/>
      <c r="CD9" s="10"/>
      <c r="CE9" s="10"/>
      <c r="CF9" s="11"/>
      <c r="CG9" s="23"/>
      <c r="CH9" s="10"/>
      <c r="CI9" s="10"/>
      <c r="CJ9" s="11"/>
      <c r="CK9" s="23"/>
      <c r="CL9" s="10"/>
      <c r="CM9" s="10"/>
      <c r="CN9" s="11"/>
      <c r="CO9" s="23"/>
      <c r="CP9" s="10"/>
      <c r="CQ9" s="10"/>
      <c r="CR9" s="11"/>
      <c r="CS9" s="23"/>
      <c r="CT9" s="10"/>
      <c r="CU9" s="10"/>
      <c r="CV9" s="11"/>
      <c r="CW9" s="23"/>
      <c r="CX9" s="10"/>
      <c r="CY9" s="10"/>
      <c r="CZ9" s="11"/>
      <c r="DA9" s="23"/>
      <c r="DB9" s="10"/>
      <c r="DC9" s="10"/>
      <c r="DD9" s="11"/>
      <c r="DE9" s="23"/>
      <c r="DF9" s="10"/>
      <c r="DG9" s="10"/>
      <c r="DH9" s="11"/>
      <c r="DI9" s="23"/>
      <c r="DJ9" s="10"/>
      <c r="DK9" s="10"/>
      <c r="DL9" s="11"/>
      <c r="DM9" s="23"/>
      <c r="DN9" s="10"/>
      <c r="DO9" s="10"/>
      <c r="DP9" s="11"/>
      <c r="DQ9" s="23"/>
      <c r="DR9" s="10"/>
      <c r="DS9" s="10"/>
      <c r="DT9" s="11"/>
      <c r="DU9" s="23"/>
      <c r="DV9" s="10"/>
      <c r="DW9" s="10"/>
      <c r="DX9" s="11"/>
      <c r="DY9" s="23"/>
      <c r="DZ9" s="10"/>
      <c r="EA9" s="10"/>
      <c r="EB9" s="11"/>
      <c r="EC9" s="23"/>
      <c r="ED9" s="10"/>
      <c r="EE9" s="10"/>
      <c r="EF9" s="11"/>
    </row>
    <row r="10" spans="1:136" ht="18.75" x14ac:dyDescent="0.25">
      <c r="A10" s="20"/>
      <c r="B10" s="45" t="s">
        <v>20</v>
      </c>
      <c r="C10" s="70">
        <v>7.0000000000000007E-2</v>
      </c>
      <c r="D10" s="71"/>
      <c r="E10" s="24"/>
      <c r="F10" s="13"/>
      <c r="G10" s="13"/>
      <c r="H10" s="14"/>
      <c r="I10" s="24"/>
      <c r="J10" s="13"/>
      <c r="K10" s="13"/>
      <c r="L10" s="14"/>
      <c r="M10" s="24"/>
      <c r="N10" s="13"/>
      <c r="O10" s="13"/>
      <c r="P10" s="14"/>
      <c r="Q10" s="12"/>
      <c r="R10" s="13"/>
      <c r="S10" s="13"/>
      <c r="T10" s="14"/>
      <c r="U10" s="24"/>
      <c r="V10" s="13"/>
      <c r="W10" s="13"/>
      <c r="X10" s="14"/>
      <c r="Y10" s="24"/>
      <c r="Z10" s="13"/>
      <c r="AA10" s="13"/>
      <c r="AB10" s="14"/>
      <c r="AC10" s="12"/>
      <c r="AD10" s="13"/>
      <c r="AE10" s="13"/>
      <c r="AF10" s="14"/>
      <c r="AG10" s="24"/>
      <c r="AH10" s="13"/>
      <c r="AI10" s="13"/>
      <c r="AJ10" s="14"/>
      <c r="AK10" s="24"/>
      <c r="AL10" s="13"/>
      <c r="AM10" s="13"/>
      <c r="AN10" s="14"/>
      <c r="AO10" s="12"/>
      <c r="AP10" s="13"/>
      <c r="AQ10" s="13"/>
      <c r="AR10" s="14"/>
      <c r="AS10" s="24"/>
      <c r="AT10" s="13"/>
      <c r="AU10" s="13"/>
      <c r="AV10" s="14"/>
      <c r="AW10" s="12"/>
      <c r="AX10" s="13"/>
      <c r="AY10" s="13"/>
      <c r="AZ10" s="14"/>
      <c r="BA10" s="24"/>
      <c r="BB10" s="13"/>
      <c r="BC10" s="13"/>
      <c r="BD10" s="14"/>
      <c r="BE10" s="24"/>
      <c r="BF10" s="13"/>
      <c r="BG10" s="13"/>
      <c r="BH10" s="14"/>
      <c r="BI10" s="24"/>
      <c r="BJ10" s="13"/>
      <c r="BK10" s="13"/>
      <c r="BL10" s="14"/>
      <c r="BM10" s="24"/>
      <c r="BN10" s="13"/>
      <c r="BO10" s="13"/>
      <c r="BP10" s="14"/>
      <c r="BQ10" s="24"/>
      <c r="BR10" s="13"/>
      <c r="BS10" s="13"/>
      <c r="BT10" s="14"/>
      <c r="BU10" s="24"/>
      <c r="BV10" s="13"/>
      <c r="BW10" s="13"/>
      <c r="BX10" s="14"/>
      <c r="BY10" s="24"/>
      <c r="BZ10" s="13"/>
      <c r="CA10" s="13"/>
      <c r="CB10" s="14"/>
      <c r="CC10" s="24"/>
      <c r="CD10" s="13"/>
      <c r="CE10" s="13"/>
      <c r="CF10" s="14"/>
      <c r="CG10" s="24"/>
      <c r="CH10" s="13"/>
      <c r="CI10" s="13"/>
      <c r="CJ10" s="14"/>
      <c r="CK10" s="24"/>
      <c r="CL10" s="13"/>
      <c r="CM10" s="13"/>
      <c r="CN10" s="14"/>
      <c r="CO10" s="24"/>
      <c r="CP10" s="13"/>
      <c r="CQ10" s="13"/>
      <c r="CR10" s="14"/>
      <c r="CS10" s="24"/>
      <c r="CT10" s="13"/>
      <c r="CU10" s="13"/>
      <c r="CV10" s="14"/>
      <c r="CW10" s="24"/>
      <c r="CX10" s="13"/>
      <c r="CY10" s="13"/>
      <c r="CZ10" s="14"/>
      <c r="DA10" s="24"/>
      <c r="DB10" s="13"/>
      <c r="DC10" s="13"/>
      <c r="DD10" s="14"/>
      <c r="DE10" s="24"/>
      <c r="DF10" s="13"/>
      <c r="DG10" s="13"/>
      <c r="DH10" s="14"/>
      <c r="DI10" s="24"/>
      <c r="DJ10" s="13"/>
      <c r="DK10" s="13"/>
      <c r="DL10" s="14"/>
      <c r="DM10" s="24"/>
      <c r="DN10" s="13"/>
      <c r="DO10" s="13"/>
      <c r="DP10" s="14"/>
      <c r="DQ10" s="24"/>
      <c r="DR10" s="13"/>
      <c r="DS10" s="13"/>
      <c r="DT10" s="14"/>
      <c r="DU10" s="24"/>
      <c r="DV10" s="13"/>
      <c r="DW10" s="13"/>
      <c r="DX10" s="14"/>
      <c r="DY10" s="24"/>
      <c r="DZ10" s="13"/>
      <c r="EA10" s="13"/>
      <c r="EB10" s="14"/>
      <c r="EC10" s="24"/>
      <c r="ED10" s="13"/>
      <c r="EE10" s="13"/>
      <c r="EF10" s="14"/>
    </row>
    <row r="11" spans="1:136" ht="18.75" x14ac:dyDescent="0.25">
      <c r="A11" s="20"/>
      <c r="B11" s="46" t="s">
        <v>13</v>
      </c>
      <c r="C11" s="68">
        <v>0</v>
      </c>
      <c r="D11" s="69"/>
      <c r="E11" s="51"/>
      <c r="F11" s="52"/>
      <c r="G11" s="52"/>
      <c r="H11" s="53"/>
      <c r="I11" s="51"/>
      <c r="J11" s="52"/>
      <c r="K11" s="52"/>
      <c r="L11" s="53"/>
      <c r="M11" s="51"/>
      <c r="N11" s="52"/>
      <c r="O11" s="52"/>
      <c r="P11" s="53"/>
      <c r="Q11" s="54"/>
      <c r="R11" s="52"/>
      <c r="S11" s="52"/>
      <c r="T11" s="53"/>
      <c r="U11" s="51"/>
      <c r="V11" s="52"/>
      <c r="W11" s="52"/>
      <c r="X11" s="53"/>
      <c r="Y11" s="51"/>
      <c r="Z11" s="52"/>
      <c r="AA11" s="52"/>
      <c r="AB11" s="53"/>
      <c r="AC11" s="54"/>
      <c r="AD11" s="52"/>
      <c r="AE11" s="52"/>
      <c r="AF11" s="53"/>
      <c r="AG11" s="51"/>
      <c r="AH11" s="52"/>
      <c r="AI11" s="52"/>
      <c r="AJ11" s="53"/>
      <c r="AK11" s="51"/>
      <c r="AL11" s="52"/>
      <c r="AM11" s="52"/>
      <c r="AN11" s="53"/>
      <c r="AO11" s="54"/>
      <c r="AP11" s="52"/>
      <c r="AQ11" s="52"/>
      <c r="AR11" s="53"/>
      <c r="AS11" s="51"/>
      <c r="AT11" s="52"/>
      <c r="AU11" s="52"/>
      <c r="AV11" s="53"/>
      <c r="AW11" s="54"/>
      <c r="AX11" s="52"/>
      <c r="AY11" s="52"/>
      <c r="AZ11" s="53"/>
      <c r="BA11" s="51"/>
      <c r="BB11" s="52"/>
      <c r="BC11" s="52"/>
      <c r="BD11" s="53"/>
      <c r="BE11" s="51"/>
      <c r="BF11" s="52"/>
      <c r="BG11" s="52"/>
      <c r="BH11" s="53"/>
      <c r="BI11" s="51"/>
      <c r="BJ11" s="52"/>
      <c r="BK11" s="52"/>
      <c r="BL11" s="53"/>
      <c r="BM11" s="51"/>
      <c r="BN11" s="52"/>
      <c r="BO11" s="52"/>
      <c r="BP11" s="53"/>
      <c r="BQ11" s="51"/>
      <c r="BR11" s="52"/>
      <c r="BS11" s="52"/>
      <c r="BT11" s="53"/>
      <c r="BU11" s="51"/>
      <c r="BV11" s="52"/>
      <c r="BW11" s="52"/>
      <c r="BX11" s="53"/>
      <c r="BY11" s="51"/>
      <c r="BZ11" s="52"/>
      <c r="CA11" s="52"/>
      <c r="CB11" s="53"/>
      <c r="CC11" s="51"/>
      <c r="CD11" s="52"/>
      <c r="CE11" s="52"/>
      <c r="CF11" s="53"/>
      <c r="CG11" s="51"/>
      <c r="CH11" s="52"/>
      <c r="CI11" s="52"/>
      <c r="CJ11" s="53"/>
      <c r="CK11" s="51"/>
      <c r="CL11" s="52"/>
      <c r="CM11" s="52"/>
      <c r="CN11" s="53"/>
      <c r="CO11" s="51"/>
      <c r="CP11" s="52"/>
      <c r="CQ11" s="52"/>
      <c r="CR11" s="53"/>
      <c r="CS11" s="51"/>
      <c r="CT11" s="52"/>
      <c r="CU11" s="52"/>
      <c r="CV11" s="53"/>
      <c r="CW11" s="51"/>
      <c r="CX11" s="52"/>
      <c r="CY11" s="52"/>
      <c r="CZ11" s="53"/>
      <c r="DA11" s="51"/>
      <c r="DB11" s="52"/>
      <c r="DC11" s="52"/>
      <c r="DD11" s="53"/>
      <c r="DE11" s="51"/>
      <c r="DF11" s="52"/>
      <c r="DG11" s="52"/>
      <c r="DH11" s="53"/>
      <c r="DI11" s="51"/>
      <c r="DJ11" s="52"/>
      <c r="DK11" s="52"/>
      <c r="DL11" s="53"/>
      <c r="DM11" s="51"/>
      <c r="DN11" s="52"/>
      <c r="DO11" s="52"/>
      <c r="DP11" s="53"/>
      <c r="DQ11" s="51"/>
      <c r="DR11" s="52"/>
      <c r="DS11" s="52"/>
      <c r="DT11" s="53"/>
      <c r="DU11" s="51"/>
      <c r="DV11" s="52"/>
      <c r="DW11" s="52"/>
      <c r="DX11" s="53"/>
      <c r="DY11" s="51"/>
      <c r="DZ11" s="52"/>
      <c r="EA11" s="52"/>
      <c r="EB11" s="53"/>
      <c r="EC11" s="51"/>
      <c r="ED11" s="52"/>
      <c r="EE11" s="52"/>
      <c r="EF11" s="53"/>
    </row>
    <row r="12" spans="1:136" ht="18.75" x14ac:dyDescent="0.25">
      <c r="A12" s="20"/>
      <c r="B12" s="45" t="s">
        <v>21</v>
      </c>
      <c r="C12" s="70">
        <v>7.0000000000000007E-2</v>
      </c>
      <c r="D12" s="71"/>
      <c r="E12" s="24"/>
      <c r="F12" s="13"/>
      <c r="G12" s="13"/>
      <c r="H12" s="14"/>
      <c r="I12" s="24"/>
      <c r="J12" s="13"/>
      <c r="K12" s="13"/>
      <c r="L12" s="14"/>
      <c r="M12" s="24"/>
      <c r="N12" s="13"/>
      <c r="O12" s="13"/>
      <c r="P12" s="14"/>
      <c r="Q12" s="12"/>
      <c r="R12" s="13"/>
      <c r="S12" s="13"/>
      <c r="T12" s="14"/>
      <c r="U12" s="24"/>
      <c r="V12" s="13"/>
      <c r="W12" s="13"/>
      <c r="X12" s="14"/>
      <c r="Y12" s="24"/>
      <c r="Z12" s="13"/>
      <c r="AA12" s="13"/>
      <c r="AB12" s="14"/>
      <c r="AC12" s="12"/>
      <c r="AD12" s="13"/>
      <c r="AE12" s="13"/>
      <c r="AF12" s="14"/>
      <c r="AG12" s="24"/>
      <c r="AH12" s="13"/>
      <c r="AI12" s="13"/>
      <c r="AJ12" s="14"/>
      <c r="AK12" s="24"/>
      <c r="AL12" s="13"/>
      <c r="AM12" s="13"/>
      <c r="AN12" s="14"/>
      <c r="AO12" s="12"/>
      <c r="AP12" s="13"/>
      <c r="AQ12" s="13"/>
      <c r="AR12" s="14"/>
      <c r="AS12" s="24"/>
      <c r="AT12" s="13"/>
      <c r="AU12" s="13"/>
      <c r="AV12" s="14"/>
      <c r="AW12" s="12"/>
      <c r="AX12" s="13"/>
      <c r="AY12" s="13"/>
      <c r="AZ12" s="14"/>
      <c r="BA12" s="24"/>
      <c r="BB12" s="13"/>
      <c r="BC12" s="13"/>
      <c r="BD12" s="14"/>
      <c r="BE12" s="24"/>
      <c r="BF12" s="13"/>
      <c r="BG12" s="13"/>
      <c r="BH12" s="14"/>
      <c r="BI12" s="24"/>
      <c r="BJ12" s="13"/>
      <c r="BK12" s="13"/>
      <c r="BL12" s="14"/>
      <c r="BM12" s="24"/>
      <c r="BN12" s="13"/>
      <c r="BO12" s="13"/>
      <c r="BP12" s="14"/>
      <c r="BQ12" s="24"/>
      <c r="BR12" s="13"/>
      <c r="BS12" s="13"/>
      <c r="BT12" s="14"/>
      <c r="BU12" s="24"/>
      <c r="BV12" s="13"/>
      <c r="BW12" s="13"/>
      <c r="BX12" s="14"/>
      <c r="BY12" s="24"/>
      <c r="BZ12" s="13"/>
      <c r="CA12" s="13"/>
      <c r="CB12" s="14"/>
      <c r="CC12" s="24"/>
      <c r="CD12" s="13"/>
      <c r="CE12" s="13"/>
      <c r="CF12" s="14"/>
      <c r="CG12" s="24"/>
      <c r="CH12" s="13"/>
      <c r="CI12" s="13"/>
      <c r="CJ12" s="14"/>
      <c r="CK12" s="24"/>
      <c r="CL12" s="13"/>
      <c r="CM12" s="13"/>
      <c r="CN12" s="14"/>
      <c r="CO12" s="24"/>
      <c r="CP12" s="13"/>
      <c r="CQ12" s="13"/>
      <c r="CR12" s="14"/>
      <c r="CS12" s="24"/>
      <c r="CT12" s="13"/>
      <c r="CU12" s="13"/>
      <c r="CV12" s="14"/>
      <c r="CW12" s="24"/>
      <c r="CX12" s="13"/>
      <c r="CY12" s="13"/>
      <c r="CZ12" s="14"/>
      <c r="DA12" s="24"/>
      <c r="DB12" s="13"/>
      <c r="DC12" s="13"/>
      <c r="DD12" s="14"/>
      <c r="DE12" s="24"/>
      <c r="DF12" s="13"/>
      <c r="DG12" s="13"/>
      <c r="DH12" s="14"/>
      <c r="DI12" s="24"/>
      <c r="DJ12" s="13"/>
      <c r="DK12" s="13"/>
      <c r="DL12" s="14"/>
      <c r="DM12" s="24"/>
      <c r="DN12" s="13"/>
      <c r="DO12" s="13"/>
      <c r="DP12" s="14"/>
      <c r="DQ12" s="24"/>
      <c r="DR12" s="13"/>
      <c r="DS12" s="13"/>
      <c r="DT12" s="14"/>
      <c r="DU12" s="24"/>
      <c r="DV12" s="13"/>
      <c r="DW12" s="13"/>
      <c r="DX12" s="14"/>
      <c r="DY12" s="24"/>
      <c r="DZ12" s="13"/>
      <c r="EA12" s="13"/>
      <c r="EB12" s="14"/>
      <c r="EC12" s="24"/>
      <c r="ED12" s="13"/>
      <c r="EE12" s="13"/>
      <c r="EF12" s="14"/>
    </row>
    <row r="13" spans="1:136" ht="18.75" x14ac:dyDescent="0.25">
      <c r="A13" s="20"/>
      <c r="B13" s="45" t="s">
        <v>22</v>
      </c>
      <c r="C13" s="70">
        <v>7.0000000000000007E-2</v>
      </c>
      <c r="D13" s="71"/>
      <c r="E13" s="24"/>
      <c r="F13" s="13"/>
      <c r="G13" s="13"/>
      <c r="H13" s="14"/>
      <c r="I13" s="24"/>
      <c r="J13" s="13"/>
      <c r="K13" s="13"/>
      <c r="L13" s="14"/>
      <c r="M13" s="24"/>
      <c r="N13" s="13"/>
      <c r="O13" s="13"/>
      <c r="P13" s="14"/>
      <c r="Q13" s="12"/>
      <c r="R13" s="13"/>
      <c r="S13" s="13"/>
      <c r="T13" s="14"/>
      <c r="U13" s="24"/>
      <c r="V13" s="13"/>
      <c r="W13" s="13"/>
      <c r="X13" s="14"/>
      <c r="Y13" s="24"/>
      <c r="Z13" s="13"/>
      <c r="AA13" s="13"/>
      <c r="AB13" s="14"/>
      <c r="AC13" s="12"/>
      <c r="AD13" s="13"/>
      <c r="AE13" s="13"/>
      <c r="AF13" s="14"/>
      <c r="AG13" s="24"/>
      <c r="AH13" s="13"/>
      <c r="AI13" s="13"/>
      <c r="AJ13" s="14"/>
      <c r="AK13" s="24"/>
      <c r="AL13" s="13"/>
      <c r="AM13" s="13"/>
      <c r="AN13" s="14"/>
      <c r="AO13" s="12"/>
      <c r="AP13" s="13"/>
      <c r="AQ13" s="13"/>
      <c r="AR13" s="14"/>
      <c r="AS13" s="24"/>
      <c r="AT13" s="13"/>
      <c r="AU13" s="13"/>
      <c r="AV13" s="14"/>
      <c r="AW13" s="12"/>
      <c r="AX13" s="13"/>
      <c r="AY13" s="13"/>
      <c r="AZ13" s="14"/>
      <c r="BA13" s="24"/>
      <c r="BB13" s="13"/>
      <c r="BC13" s="13"/>
      <c r="BD13" s="14"/>
      <c r="BE13" s="24"/>
      <c r="BF13" s="13"/>
      <c r="BG13" s="13"/>
      <c r="BH13" s="14"/>
      <c r="BI13" s="24"/>
      <c r="BJ13" s="13"/>
      <c r="BK13" s="13"/>
      <c r="BL13" s="14"/>
      <c r="BM13" s="24"/>
      <c r="BN13" s="13"/>
      <c r="BO13" s="13"/>
      <c r="BP13" s="14"/>
      <c r="BQ13" s="24"/>
      <c r="BR13" s="13"/>
      <c r="BS13" s="13"/>
      <c r="BT13" s="14"/>
      <c r="BU13" s="24"/>
      <c r="BV13" s="13"/>
      <c r="BW13" s="13"/>
      <c r="BX13" s="14"/>
      <c r="BY13" s="24"/>
      <c r="BZ13" s="13"/>
      <c r="CA13" s="13"/>
      <c r="CB13" s="14"/>
      <c r="CC13" s="24"/>
      <c r="CD13" s="13"/>
      <c r="CE13" s="13"/>
      <c r="CF13" s="14"/>
      <c r="CG13" s="24"/>
      <c r="CH13" s="13"/>
      <c r="CI13" s="13"/>
      <c r="CJ13" s="14"/>
      <c r="CK13" s="24"/>
      <c r="CL13" s="13"/>
      <c r="CM13" s="13"/>
      <c r="CN13" s="14"/>
      <c r="CO13" s="24"/>
      <c r="CP13" s="13"/>
      <c r="CQ13" s="13"/>
      <c r="CR13" s="14"/>
      <c r="CS13" s="24"/>
      <c r="CT13" s="13"/>
      <c r="CU13" s="13"/>
      <c r="CV13" s="14"/>
      <c r="CW13" s="24"/>
      <c r="CX13" s="13"/>
      <c r="CY13" s="13"/>
      <c r="CZ13" s="14"/>
      <c r="DA13" s="24"/>
      <c r="DB13" s="13"/>
      <c r="DC13" s="13"/>
      <c r="DD13" s="14"/>
      <c r="DE13" s="24"/>
      <c r="DF13" s="13"/>
      <c r="DG13" s="13"/>
      <c r="DH13" s="14"/>
      <c r="DI13" s="24"/>
      <c r="DJ13" s="13"/>
      <c r="DK13" s="13"/>
      <c r="DL13" s="14"/>
      <c r="DM13" s="24"/>
      <c r="DN13" s="13"/>
      <c r="DO13" s="13"/>
      <c r="DP13" s="14"/>
      <c r="DQ13" s="24"/>
      <c r="DR13" s="13"/>
      <c r="DS13" s="13"/>
      <c r="DT13" s="14"/>
      <c r="DU13" s="24"/>
      <c r="DV13" s="13"/>
      <c r="DW13" s="13"/>
      <c r="DX13" s="14"/>
      <c r="DY13" s="24"/>
      <c r="DZ13" s="13"/>
      <c r="EA13" s="13"/>
      <c r="EB13" s="14"/>
      <c r="EC13" s="24"/>
      <c r="ED13" s="13"/>
      <c r="EE13" s="13"/>
      <c r="EF13" s="14"/>
    </row>
    <row r="14" spans="1:136" ht="18.75" x14ac:dyDescent="0.25">
      <c r="A14" s="20"/>
      <c r="B14" s="45" t="s">
        <v>23</v>
      </c>
      <c r="C14" s="70">
        <v>7.0000000000000007E-2</v>
      </c>
      <c r="D14" s="71"/>
      <c r="E14" s="23"/>
      <c r="F14" s="10"/>
      <c r="G14" s="10"/>
      <c r="H14" s="11"/>
      <c r="I14" s="23"/>
      <c r="J14" s="10"/>
      <c r="K14" s="10"/>
      <c r="L14" s="11"/>
      <c r="M14" s="23"/>
      <c r="N14" s="10"/>
      <c r="O14" s="10"/>
      <c r="P14" s="11"/>
      <c r="Q14" s="9"/>
      <c r="R14" s="10"/>
      <c r="S14" s="10"/>
      <c r="T14" s="11"/>
      <c r="U14" s="23"/>
      <c r="V14" s="10"/>
      <c r="W14" s="10"/>
      <c r="X14" s="11"/>
      <c r="Y14" s="23"/>
      <c r="Z14" s="10"/>
      <c r="AA14" s="10"/>
      <c r="AB14" s="11"/>
      <c r="AC14" s="9"/>
      <c r="AD14" s="10"/>
      <c r="AE14" s="10"/>
      <c r="AF14" s="11"/>
      <c r="AG14" s="23"/>
      <c r="AH14" s="10"/>
      <c r="AI14" s="10"/>
      <c r="AJ14" s="11"/>
      <c r="AK14" s="23"/>
      <c r="AL14" s="10"/>
      <c r="AM14" s="10"/>
      <c r="AN14" s="11"/>
      <c r="AO14" s="9"/>
      <c r="AP14" s="10"/>
      <c r="AQ14" s="10"/>
      <c r="AR14" s="11"/>
      <c r="AS14" s="23"/>
      <c r="AT14" s="10"/>
      <c r="AU14" s="10"/>
      <c r="AV14" s="11"/>
      <c r="AW14" s="9"/>
      <c r="AX14" s="10"/>
      <c r="AY14" s="10"/>
      <c r="AZ14" s="11"/>
      <c r="BA14" s="23"/>
      <c r="BB14" s="10"/>
      <c r="BC14" s="10"/>
      <c r="BD14" s="11"/>
      <c r="BE14" s="23"/>
      <c r="BF14" s="10"/>
      <c r="BG14" s="10"/>
      <c r="BH14" s="11"/>
      <c r="BI14" s="23"/>
      <c r="BJ14" s="10"/>
      <c r="BK14" s="10"/>
      <c r="BL14" s="11"/>
      <c r="BM14" s="23"/>
      <c r="BN14" s="10"/>
      <c r="BO14" s="10"/>
      <c r="BP14" s="11"/>
      <c r="BQ14" s="23"/>
      <c r="BR14" s="10"/>
      <c r="BS14" s="10"/>
      <c r="BT14" s="11"/>
      <c r="BU14" s="23"/>
      <c r="BV14" s="10"/>
      <c r="BW14" s="10"/>
      <c r="BX14" s="11"/>
      <c r="BY14" s="23"/>
      <c r="BZ14" s="10"/>
      <c r="CA14" s="10"/>
      <c r="CB14" s="11"/>
      <c r="CC14" s="23"/>
      <c r="CD14" s="10"/>
      <c r="CE14" s="10"/>
      <c r="CF14" s="11"/>
      <c r="CG14" s="23"/>
      <c r="CH14" s="10"/>
      <c r="CI14" s="10"/>
      <c r="CJ14" s="11"/>
      <c r="CK14" s="23"/>
      <c r="CL14" s="10"/>
      <c r="CM14" s="10"/>
      <c r="CN14" s="11"/>
      <c r="CO14" s="23"/>
      <c r="CP14" s="10"/>
      <c r="CQ14" s="10"/>
      <c r="CR14" s="11"/>
      <c r="CS14" s="23"/>
      <c r="CT14" s="10"/>
      <c r="CU14" s="10"/>
      <c r="CV14" s="11"/>
      <c r="CW14" s="23"/>
      <c r="CX14" s="10"/>
      <c r="CY14" s="10"/>
      <c r="CZ14" s="11"/>
      <c r="DA14" s="23"/>
      <c r="DB14" s="10"/>
      <c r="DC14" s="10"/>
      <c r="DD14" s="11"/>
      <c r="DE14" s="23"/>
      <c r="DF14" s="10"/>
      <c r="DG14" s="10"/>
      <c r="DH14" s="11"/>
      <c r="DI14" s="23"/>
      <c r="DJ14" s="10"/>
      <c r="DK14" s="10"/>
      <c r="DL14" s="11"/>
      <c r="DM14" s="23"/>
      <c r="DN14" s="10"/>
      <c r="DO14" s="10"/>
      <c r="DP14" s="11"/>
      <c r="DQ14" s="23"/>
      <c r="DR14" s="10"/>
      <c r="DS14" s="10"/>
      <c r="DT14" s="11"/>
      <c r="DU14" s="23"/>
      <c r="DV14" s="10"/>
      <c r="DW14" s="10"/>
      <c r="DX14" s="11"/>
      <c r="DY14" s="23"/>
      <c r="DZ14" s="10"/>
      <c r="EA14" s="10"/>
      <c r="EB14" s="11"/>
      <c r="EC14" s="23"/>
      <c r="ED14" s="10"/>
      <c r="EE14" s="10"/>
      <c r="EF14" s="11"/>
    </row>
    <row r="15" spans="1:136" ht="18.75" x14ac:dyDescent="0.25">
      <c r="A15" s="20"/>
      <c r="B15" s="46" t="s">
        <v>14</v>
      </c>
      <c r="C15" s="68">
        <v>0</v>
      </c>
      <c r="D15" s="69"/>
      <c r="E15" s="51"/>
      <c r="F15" s="52"/>
      <c r="G15" s="52"/>
      <c r="H15" s="53"/>
      <c r="I15" s="51"/>
      <c r="J15" s="52"/>
      <c r="K15" s="52"/>
      <c r="L15" s="53"/>
      <c r="M15" s="51"/>
      <c r="N15" s="52"/>
      <c r="O15" s="52"/>
      <c r="P15" s="53"/>
      <c r="Q15" s="54"/>
      <c r="R15" s="52"/>
      <c r="S15" s="52"/>
      <c r="T15" s="53"/>
      <c r="U15" s="51"/>
      <c r="V15" s="52"/>
      <c r="W15" s="52"/>
      <c r="X15" s="53"/>
      <c r="Y15" s="51"/>
      <c r="Z15" s="52"/>
      <c r="AA15" s="52"/>
      <c r="AB15" s="53"/>
      <c r="AC15" s="54"/>
      <c r="AD15" s="52"/>
      <c r="AE15" s="52"/>
      <c r="AF15" s="53"/>
      <c r="AG15" s="51"/>
      <c r="AH15" s="52"/>
      <c r="AI15" s="52"/>
      <c r="AJ15" s="53"/>
      <c r="AK15" s="51"/>
      <c r="AL15" s="52"/>
      <c r="AM15" s="52"/>
      <c r="AN15" s="53"/>
      <c r="AO15" s="54"/>
      <c r="AP15" s="52"/>
      <c r="AQ15" s="52"/>
      <c r="AR15" s="53"/>
      <c r="AS15" s="51"/>
      <c r="AT15" s="52"/>
      <c r="AU15" s="52"/>
      <c r="AV15" s="53"/>
      <c r="AW15" s="54"/>
      <c r="AX15" s="52"/>
      <c r="AY15" s="52"/>
      <c r="AZ15" s="53"/>
      <c r="BA15" s="51"/>
      <c r="BB15" s="52"/>
      <c r="BC15" s="52"/>
      <c r="BD15" s="53"/>
      <c r="BE15" s="51"/>
      <c r="BF15" s="52"/>
      <c r="BG15" s="52"/>
      <c r="BH15" s="53"/>
      <c r="BI15" s="51"/>
      <c r="BJ15" s="52"/>
      <c r="BK15" s="52"/>
      <c r="BL15" s="53"/>
      <c r="BM15" s="51"/>
      <c r="BN15" s="52"/>
      <c r="BO15" s="52"/>
      <c r="BP15" s="53"/>
      <c r="BQ15" s="51"/>
      <c r="BR15" s="52"/>
      <c r="BS15" s="52"/>
      <c r="BT15" s="53"/>
      <c r="BU15" s="51"/>
      <c r="BV15" s="52"/>
      <c r="BW15" s="52"/>
      <c r="BX15" s="53"/>
      <c r="BY15" s="51"/>
      <c r="BZ15" s="52"/>
      <c r="CA15" s="52"/>
      <c r="CB15" s="53"/>
      <c r="CC15" s="51"/>
      <c r="CD15" s="52"/>
      <c r="CE15" s="52"/>
      <c r="CF15" s="53"/>
      <c r="CG15" s="51"/>
      <c r="CH15" s="52"/>
      <c r="CI15" s="52"/>
      <c r="CJ15" s="53"/>
      <c r="CK15" s="51"/>
      <c r="CL15" s="52"/>
      <c r="CM15" s="52"/>
      <c r="CN15" s="53"/>
      <c r="CO15" s="51"/>
      <c r="CP15" s="52"/>
      <c r="CQ15" s="52"/>
      <c r="CR15" s="53"/>
      <c r="CS15" s="51"/>
      <c r="CT15" s="52"/>
      <c r="CU15" s="52"/>
      <c r="CV15" s="53"/>
      <c r="CW15" s="51"/>
      <c r="CX15" s="52"/>
      <c r="CY15" s="52"/>
      <c r="CZ15" s="53"/>
      <c r="DA15" s="51"/>
      <c r="DB15" s="52"/>
      <c r="DC15" s="52"/>
      <c r="DD15" s="53"/>
      <c r="DE15" s="51"/>
      <c r="DF15" s="52"/>
      <c r="DG15" s="52"/>
      <c r="DH15" s="53"/>
      <c r="DI15" s="51"/>
      <c r="DJ15" s="52"/>
      <c r="DK15" s="52"/>
      <c r="DL15" s="53"/>
      <c r="DM15" s="51"/>
      <c r="DN15" s="52"/>
      <c r="DO15" s="52"/>
      <c r="DP15" s="53"/>
      <c r="DQ15" s="51"/>
      <c r="DR15" s="52"/>
      <c r="DS15" s="52"/>
      <c r="DT15" s="53"/>
      <c r="DU15" s="51"/>
      <c r="DV15" s="52"/>
      <c r="DW15" s="52"/>
      <c r="DX15" s="53"/>
      <c r="DY15" s="51"/>
      <c r="DZ15" s="52"/>
      <c r="EA15" s="52"/>
      <c r="EB15" s="53"/>
      <c r="EC15" s="51"/>
      <c r="ED15" s="52"/>
      <c r="EE15" s="52"/>
      <c r="EF15" s="53"/>
    </row>
    <row r="16" spans="1:136" ht="18.75" x14ac:dyDescent="0.25">
      <c r="A16" s="20"/>
      <c r="B16" s="45" t="s">
        <v>19</v>
      </c>
      <c r="C16" s="70">
        <v>7.0000000000000007E-2</v>
      </c>
      <c r="D16" s="71"/>
      <c r="E16" s="39"/>
      <c r="F16" s="40"/>
      <c r="G16" s="40"/>
      <c r="H16" s="41"/>
      <c r="I16" s="39"/>
      <c r="J16" s="40"/>
      <c r="K16" s="40"/>
      <c r="L16" s="41"/>
      <c r="M16" s="39"/>
      <c r="N16" s="40"/>
      <c r="O16" s="40"/>
      <c r="P16" s="41"/>
      <c r="Q16" s="42"/>
      <c r="R16" s="40"/>
      <c r="S16" s="40"/>
      <c r="T16" s="41"/>
      <c r="U16" s="39"/>
      <c r="V16" s="40"/>
      <c r="W16" s="40"/>
      <c r="X16" s="41"/>
      <c r="Y16" s="39"/>
      <c r="Z16" s="40"/>
      <c r="AA16" s="40"/>
      <c r="AB16" s="41"/>
      <c r="AC16" s="42"/>
      <c r="AD16" s="40"/>
      <c r="AE16" s="40"/>
      <c r="AF16" s="41"/>
      <c r="AG16" s="39"/>
      <c r="AH16" s="40"/>
      <c r="AI16" s="40"/>
      <c r="AJ16" s="41"/>
      <c r="AK16" s="39"/>
      <c r="AL16" s="40"/>
      <c r="AM16" s="40"/>
      <c r="AN16" s="41"/>
      <c r="AO16" s="42"/>
      <c r="AP16" s="40"/>
      <c r="AQ16" s="40"/>
      <c r="AR16" s="41"/>
      <c r="AS16" s="39"/>
      <c r="AT16" s="40"/>
      <c r="AU16" s="40"/>
      <c r="AV16" s="41"/>
      <c r="AW16" s="42"/>
      <c r="AX16" s="40"/>
      <c r="AY16" s="40"/>
      <c r="AZ16" s="41"/>
      <c r="BA16" s="39"/>
      <c r="BB16" s="40"/>
      <c r="BC16" s="40"/>
      <c r="BD16" s="41"/>
      <c r="BE16" s="39"/>
      <c r="BF16" s="40"/>
      <c r="BG16" s="40"/>
      <c r="BH16" s="41"/>
      <c r="BI16" s="39"/>
      <c r="BJ16" s="40"/>
      <c r="BK16" s="40"/>
      <c r="BL16" s="41"/>
      <c r="BM16" s="39"/>
      <c r="BN16" s="40"/>
      <c r="BO16" s="40"/>
      <c r="BP16" s="41"/>
      <c r="BQ16" s="39"/>
      <c r="BR16" s="40"/>
      <c r="BS16" s="40"/>
      <c r="BT16" s="41"/>
      <c r="BU16" s="39"/>
      <c r="BV16" s="40"/>
      <c r="BW16" s="40"/>
      <c r="BX16" s="41"/>
      <c r="BY16" s="39"/>
      <c r="BZ16" s="40"/>
      <c r="CA16" s="40"/>
      <c r="CB16" s="41"/>
      <c r="CC16" s="39"/>
      <c r="CD16" s="40"/>
      <c r="CE16" s="40"/>
      <c r="CF16" s="41"/>
      <c r="CG16" s="39"/>
      <c r="CH16" s="40"/>
      <c r="CI16" s="40"/>
      <c r="CJ16" s="41"/>
      <c r="CK16" s="39"/>
      <c r="CL16" s="40"/>
      <c r="CM16" s="40"/>
      <c r="CN16" s="41"/>
      <c r="CO16" s="39"/>
      <c r="CP16" s="40"/>
      <c r="CQ16" s="40"/>
      <c r="CR16" s="41"/>
      <c r="CS16" s="39"/>
      <c r="CT16" s="40"/>
      <c r="CU16" s="40"/>
      <c r="CV16" s="41"/>
      <c r="CW16" s="39"/>
      <c r="CX16" s="40"/>
      <c r="CY16" s="40"/>
      <c r="CZ16" s="41"/>
      <c r="DA16" s="39"/>
      <c r="DB16" s="40"/>
      <c r="DC16" s="40"/>
      <c r="DD16" s="41"/>
      <c r="DE16" s="39"/>
      <c r="DF16" s="40"/>
      <c r="DG16" s="40"/>
      <c r="DH16" s="41"/>
      <c r="DI16" s="39"/>
      <c r="DJ16" s="40"/>
      <c r="DK16" s="40"/>
      <c r="DL16" s="41"/>
      <c r="DM16" s="39"/>
      <c r="DN16" s="40"/>
      <c r="DO16" s="40"/>
      <c r="DP16" s="41"/>
      <c r="DQ16" s="39"/>
      <c r="DR16" s="40"/>
      <c r="DS16" s="40"/>
      <c r="DT16" s="41"/>
      <c r="DU16" s="39"/>
      <c r="DV16" s="40"/>
      <c r="DW16" s="40"/>
      <c r="DX16" s="41"/>
      <c r="DY16" s="39"/>
      <c r="DZ16" s="40"/>
      <c r="EA16" s="40"/>
      <c r="EB16" s="41"/>
      <c r="EC16" s="39"/>
      <c r="ED16" s="40"/>
      <c r="EE16" s="40"/>
      <c r="EF16" s="41"/>
    </row>
    <row r="17" spans="1:136" ht="18.75" x14ac:dyDescent="0.25">
      <c r="A17" s="20"/>
      <c r="B17" s="45" t="s">
        <v>20</v>
      </c>
      <c r="C17" s="70">
        <v>7.0000000000000007E-2</v>
      </c>
      <c r="D17" s="71"/>
      <c r="E17" s="39"/>
      <c r="F17" s="40"/>
      <c r="G17" s="40"/>
      <c r="H17" s="41"/>
      <c r="I17" s="39"/>
      <c r="J17" s="40"/>
      <c r="K17" s="40"/>
      <c r="L17" s="41"/>
      <c r="M17" s="39"/>
      <c r="N17" s="40"/>
      <c r="O17" s="40"/>
      <c r="P17" s="41"/>
      <c r="Q17" s="42"/>
      <c r="R17" s="40"/>
      <c r="S17" s="40"/>
      <c r="T17" s="41"/>
      <c r="U17" s="39"/>
      <c r="V17" s="40"/>
      <c r="W17" s="40"/>
      <c r="X17" s="41"/>
      <c r="Y17" s="39"/>
      <c r="Z17" s="40"/>
      <c r="AA17" s="40"/>
      <c r="AB17" s="41"/>
      <c r="AC17" s="42"/>
      <c r="AD17" s="40"/>
      <c r="AE17" s="40"/>
      <c r="AF17" s="41"/>
      <c r="AG17" s="39"/>
      <c r="AH17" s="40"/>
      <c r="AI17" s="40"/>
      <c r="AJ17" s="41"/>
      <c r="AK17" s="39"/>
      <c r="AL17" s="40"/>
      <c r="AM17" s="40"/>
      <c r="AN17" s="41"/>
      <c r="AO17" s="42"/>
      <c r="AP17" s="40"/>
      <c r="AQ17" s="40"/>
      <c r="AR17" s="41"/>
      <c r="AS17" s="39"/>
      <c r="AT17" s="40"/>
      <c r="AU17" s="40"/>
      <c r="AV17" s="41"/>
      <c r="AW17" s="42"/>
      <c r="AX17" s="40"/>
      <c r="AY17" s="40"/>
      <c r="AZ17" s="41"/>
      <c r="BA17" s="39"/>
      <c r="BB17" s="40"/>
      <c r="BC17" s="40"/>
      <c r="BD17" s="41"/>
      <c r="BE17" s="39"/>
      <c r="BF17" s="40"/>
      <c r="BG17" s="40"/>
      <c r="BH17" s="41"/>
      <c r="BI17" s="39"/>
      <c r="BJ17" s="40"/>
      <c r="BK17" s="40"/>
      <c r="BL17" s="41"/>
      <c r="BM17" s="39"/>
      <c r="BN17" s="40"/>
      <c r="BO17" s="40"/>
      <c r="BP17" s="41"/>
      <c r="BQ17" s="39"/>
      <c r="BR17" s="40"/>
      <c r="BS17" s="40"/>
      <c r="BT17" s="41"/>
      <c r="BU17" s="39"/>
      <c r="BV17" s="40"/>
      <c r="BW17" s="40"/>
      <c r="BX17" s="41"/>
      <c r="BY17" s="39"/>
      <c r="BZ17" s="40"/>
      <c r="CA17" s="40"/>
      <c r="CB17" s="41"/>
      <c r="CC17" s="39"/>
      <c r="CD17" s="40"/>
      <c r="CE17" s="40"/>
      <c r="CF17" s="41"/>
      <c r="CG17" s="39"/>
      <c r="CH17" s="40"/>
      <c r="CI17" s="40"/>
      <c r="CJ17" s="41"/>
      <c r="CK17" s="39"/>
      <c r="CL17" s="40"/>
      <c r="CM17" s="40"/>
      <c r="CN17" s="41"/>
      <c r="CO17" s="39"/>
      <c r="CP17" s="40"/>
      <c r="CQ17" s="40"/>
      <c r="CR17" s="41"/>
      <c r="CS17" s="39"/>
      <c r="CT17" s="40"/>
      <c r="CU17" s="40"/>
      <c r="CV17" s="41"/>
      <c r="CW17" s="39"/>
      <c r="CX17" s="40"/>
      <c r="CY17" s="40"/>
      <c r="CZ17" s="41"/>
      <c r="DA17" s="39"/>
      <c r="DB17" s="40"/>
      <c r="DC17" s="40"/>
      <c r="DD17" s="41"/>
      <c r="DE17" s="39"/>
      <c r="DF17" s="40"/>
      <c r="DG17" s="40"/>
      <c r="DH17" s="41"/>
      <c r="DI17" s="39"/>
      <c r="DJ17" s="40"/>
      <c r="DK17" s="40"/>
      <c r="DL17" s="41"/>
      <c r="DM17" s="39"/>
      <c r="DN17" s="40"/>
      <c r="DO17" s="40"/>
      <c r="DP17" s="41"/>
      <c r="DQ17" s="39"/>
      <c r="DR17" s="40"/>
      <c r="DS17" s="40"/>
      <c r="DT17" s="41"/>
      <c r="DU17" s="39"/>
      <c r="DV17" s="40"/>
      <c r="DW17" s="40"/>
      <c r="DX17" s="41"/>
      <c r="DY17" s="39"/>
      <c r="DZ17" s="40"/>
      <c r="EA17" s="40"/>
      <c r="EB17" s="41"/>
      <c r="EC17" s="39"/>
      <c r="ED17" s="40"/>
      <c r="EE17" s="40"/>
      <c r="EF17" s="41"/>
    </row>
    <row r="18" spans="1:136" ht="18.75" x14ac:dyDescent="0.25">
      <c r="A18" s="20"/>
      <c r="B18" s="46" t="s">
        <v>15</v>
      </c>
      <c r="C18" s="68">
        <v>0</v>
      </c>
      <c r="D18" s="69"/>
      <c r="E18" s="55"/>
      <c r="F18" s="56"/>
      <c r="G18" s="56"/>
      <c r="H18" s="57"/>
      <c r="I18" s="55"/>
      <c r="J18" s="56"/>
      <c r="K18" s="56"/>
      <c r="L18" s="57"/>
      <c r="M18" s="55"/>
      <c r="N18" s="56"/>
      <c r="O18" s="56"/>
      <c r="P18" s="57"/>
      <c r="Q18" s="58"/>
      <c r="R18" s="56"/>
      <c r="S18" s="56"/>
      <c r="T18" s="57"/>
      <c r="U18" s="55"/>
      <c r="V18" s="56"/>
      <c r="W18" s="56"/>
      <c r="X18" s="57"/>
      <c r="Y18" s="55"/>
      <c r="Z18" s="56"/>
      <c r="AA18" s="56"/>
      <c r="AB18" s="57"/>
      <c r="AC18" s="58"/>
      <c r="AD18" s="56"/>
      <c r="AE18" s="56"/>
      <c r="AF18" s="57"/>
      <c r="AG18" s="55"/>
      <c r="AH18" s="56"/>
      <c r="AI18" s="56"/>
      <c r="AJ18" s="57"/>
      <c r="AK18" s="55"/>
      <c r="AL18" s="56"/>
      <c r="AM18" s="56"/>
      <c r="AN18" s="57"/>
      <c r="AO18" s="58"/>
      <c r="AP18" s="56"/>
      <c r="AQ18" s="56"/>
      <c r="AR18" s="57"/>
      <c r="AS18" s="55"/>
      <c r="AT18" s="56"/>
      <c r="AU18" s="56"/>
      <c r="AV18" s="57"/>
      <c r="AW18" s="58"/>
      <c r="AX18" s="56"/>
      <c r="AY18" s="56"/>
      <c r="AZ18" s="57"/>
      <c r="BA18" s="55"/>
      <c r="BB18" s="56"/>
      <c r="BC18" s="56"/>
      <c r="BD18" s="57"/>
      <c r="BE18" s="55"/>
      <c r="BF18" s="56"/>
      <c r="BG18" s="56"/>
      <c r="BH18" s="57"/>
      <c r="BI18" s="55"/>
      <c r="BJ18" s="56"/>
      <c r="BK18" s="56"/>
      <c r="BL18" s="57"/>
      <c r="BM18" s="55"/>
      <c r="BN18" s="56"/>
      <c r="BO18" s="56"/>
      <c r="BP18" s="57"/>
      <c r="BQ18" s="55"/>
      <c r="BR18" s="56"/>
      <c r="BS18" s="56"/>
      <c r="BT18" s="57"/>
      <c r="BU18" s="55"/>
      <c r="BV18" s="56"/>
      <c r="BW18" s="56"/>
      <c r="BX18" s="57"/>
      <c r="BY18" s="55"/>
      <c r="BZ18" s="56"/>
      <c r="CA18" s="56"/>
      <c r="CB18" s="57"/>
      <c r="CC18" s="55"/>
      <c r="CD18" s="56"/>
      <c r="CE18" s="56"/>
      <c r="CF18" s="57"/>
      <c r="CG18" s="55"/>
      <c r="CH18" s="56"/>
      <c r="CI18" s="56"/>
      <c r="CJ18" s="57"/>
      <c r="CK18" s="55"/>
      <c r="CL18" s="56"/>
      <c r="CM18" s="56"/>
      <c r="CN18" s="57"/>
      <c r="CO18" s="55"/>
      <c r="CP18" s="56"/>
      <c r="CQ18" s="56"/>
      <c r="CR18" s="57"/>
      <c r="CS18" s="55"/>
      <c r="CT18" s="56"/>
      <c r="CU18" s="56"/>
      <c r="CV18" s="57"/>
      <c r="CW18" s="55"/>
      <c r="CX18" s="56"/>
      <c r="CY18" s="56"/>
      <c r="CZ18" s="57"/>
      <c r="DA18" s="55"/>
      <c r="DB18" s="56"/>
      <c r="DC18" s="56"/>
      <c r="DD18" s="57"/>
      <c r="DE18" s="55"/>
      <c r="DF18" s="56"/>
      <c r="DG18" s="56"/>
      <c r="DH18" s="57"/>
      <c r="DI18" s="55"/>
      <c r="DJ18" s="56"/>
      <c r="DK18" s="56"/>
      <c r="DL18" s="57"/>
      <c r="DM18" s="55"/>
      <c r="DN18" s="56"/>
      <c r="DO18" s="56"/>
      <c r="DP18" s="57"/>
      <c r="DQ18" s="55"/>
      <c r="DR18" s="56"/>
      <c r="DS18" s="56"/>
      <c r="DT18" s="57"/>
      <c r="DU18" s="55"/>
      <c r="DV18" s="56"/>
      <c r="DW18" s="56"/>
      <c r="DX18" s="57"/>
      <c r="DY18" s="55"/>
      <c r="DZ18" s="56"/>
      <c r="EA18" s="56"/>
      <c r="EB18" s="57"/>
      <c r="EC18" s="55"/>
      <c r="ED18" s="56"/>
      <c r="EE18" s="56"/>
      <c r="EF18" s="57"/>
    </row>
    <row r="19" spans="1:136" ht="18.75" x14ac:dyDescent="0.25">
      <c r="A19" s="20"/>
      <c r="B19" s="45" t="s">
        <v>24</v>
      </c>
      <c r="C19" s="70">
        <v>7.0000000000000007E-2</v>
      </c>
      <c r="D19" s="71"/>
      <c r="E19" s="39"/>
      <c r="F19" s="40"/>
      <c r="G19" s="40"/>
      <c r="H19" s="41"/>
      <c r="I19" s="39"/>
      <c r="J19" s="40"/>
      <c r="K19" s="40"/>
      <c r="L19" s="41"/>
      <c r="M19" s="39"/>
      <c r="N19" s="40"/>
      <c r="O19" s="40"/>
      <c r="P19" s="41"/>
      <c r="Q19" s="42"/>
      <c r="R19" s="40"/>
      <c r="S19" s="40"/>
      <c r="T19" s="41"/>
      <c r="U19" s="39"/>
      <c r="V19" s="40"/>
      <c r="W19" s="40"/>
      <c r="X19" s="41"/>
      <c r="Y19" s="39"/>
      <c r="Z19" s="40"/>
      <c r="AA19" s="40"/>
      <c r="AB19" s="41"/>
      <c r="AC19" s="42"/>
      <c r="AD19" s="40"/>
      <c r="AE19" s="40"/>
      <c r="AF19" s="41"/>
      <c r="AG19" s="39"/>
      <c r="AH19" s="40"/>
      <c r="AI19" s="40"/>
      <c r="AJ19" s="41"/>
      <c r="AK19" s="39"/>
      <c r="AL19" s="40"/>
      <c r="AM19" s="40"/>
      <c r="AN19" s="41"/>
      <c r="AO19" s="42"/>
      <c r="AP19" s="40"/>
      <c r="AQ19" s="40"/>
      <c r="AR19" s="41"/>
      <c r="AS19" s="39"/>
      <c r="AT19" s="40"/>
      <c r="AU19" s="40"/>
      <c r="AV19" s="41"/>
      <c r="AW19" s="42"/>
      <c r="AX19" s="40"/>
      <c r="AY19" s="40"/>
      <c r="AZ19" s="41"/>
      <c r="BA19" s="39"/>
      <c r="BB19" s="40"/>
      <c r="BC19" s="40"/>
      <c r="BD19" s="41"/>
      <c r="BE19" s="39"/>
      <c r="BF19" s="40"/>
      <c r="BG19" s="40"/>
      <c r="BH19" s="41"/>
      <c r="BI19" s="39"/>
      <c r="BJ19" s="40"/>
      <c r="BK19" s="40"/>
      <c r="BL19" s="41"/>
      <c r="BM19" s="39"/>
      <c r="BN19" s="40"/>
      <c r="BO19" s="40"/>
      <c r="BP19" s="41"/>
      <c r="BQ19" s="39"/>
      <c r="BR19" s="40"/>
      <c r="BS19" s="40"/>
      <c r="BT19" s="41"/>
      <c r="BU19" s="39"/>
      <c r="BV19" s="40"/>
      <c r="BW19" s="40"/>
      <c r="BX19" s="41"/>
      <c r="BY19" s="39"/>
      <c r="BZ19" s="40"/>
      <c r="CA19" s="40"/>
      <c r="CB19" s="41"/>
      <c r="CC19" s="39"/>
      <c r="CD19" s="40"/>
      <c r="CE19" s="40"/>
      <c r="CF19" s="41"/>
      <c r="CG19" s="39"/>
      <c r="CH19" s="40"/>
      <c r="CI19" s="40"/>
      <c r="CJ19" s="41"/>
      <c r="CK19" s="39"/>
      <c r="CL19" s="40"/>
      <c r="CM19" s="40"/>
      <c r="CN19" s="41"/>
      <c r="CO19" s="39"/>
      <c r="CP19" s="40"/>
      <c r="CQ19" s="40"/>
      <c r="CR19" s="41"/>
      <c r="CS19" s="39"/>
      <c r="CT19" s="40"/>
      <c r="CU19" s="40"/>
      <c r="CV19" s="41"/>
      <c r="CW19" s="39"/>
      <c r="CX19" s="40"/>
      <c r="CY19" s="40"/>
      <c r="CZ19" s="41"/>
      <c r="DA19" s="39"/>
      <c r="DB19" s="40"/>
      <c r="DC19" s="40"/>
      <c r="DD19" s="41"/>
      <c r="DE19" s="39"/>
      <c r="DF19" s="40"/>
      <c r="DG19" s="40"/>
      <c r="DH19" s="41"/>
      <c r="DI19" s="39"/>
      <c r="DJ19" s="40"/>
      <c r="DK19" s="40"/>
      <c r="DL19" s="41"/>
      <c r="DM19" s="39"/>
      <c r="DN19" s="40"/>
      <c r="DO19" s="40"/>
      <c r="DP19" s="41"/>
      <c r="DQ19" s="39"/>
      <c r="DR19" s="40"/>
      <c r="DS19" s="40"/>
      <c r="DT19" s="41"/>
      <c r="DU19" s="39"/>
      <c r="DV19" s="40"/>
      <c r="DW19" s="40"/>
      <c r="DX19" s="41"/>
      <c r="DY19" s="39"/>
      <c r="DZ19" s="40"/>
      <c r="EA19" s="40"/>
      <c r="EB19" s="41"/>
      <c r="EC19" s="39"/>
      <c r="ED19" s="40"/>
      <c r="EE19" s="40"/>
      <c r="EF19" s="41"/>
    </row>
    <row r="20" spans="1:136" ht="18.75" x14ac:dyDescent="0.25">
      <c r="A20" s="20"/>
      <c r="B20" s="45" t="s">
        <v>25</v>
      </c>
      <c r="C20" s="70">
        <v>7.0000000000000007E-2</v>
      </c>
      <c r="D20" s="71"/>
      <c r="E20" s="39"/>
      <c r="F20" s="40"/>
      <c r="G20" s="40"/>
      <c r="H20" s="41"/>
      <c r="I20" s="39"/>
      <c r="J20" s="40"/>
      <c r="K20" s="40"/>
      <c r="L20" s="41"/>
      <c r="M20" s="39"/>
      <c r="N20" s="40"/>
      <c r="O20" s="40"/>
      <c r="P20" s="41"/>
      <c r="Q20" s="42"/>
      <c r="R20" s="40"/>
      <c r="S20" s="40"/>
      <c r="T20" s="41"/>
      <c r="U20" s="39"/>
      <c r="V20" s="40"/>
      <c r="W20" s="40"/>
      <c r="X20" s="41"/>
      <c r="Y20" s="39"/>
      <c r="Z20" s="40"/>
      <c r="AA20" s="40"/>
      <c r="AB20" s="41"/>
      <c r="AC20" s="42"/>
      <c r="AD20" s="40"/>
      <c r="AE20" s="40"/>
      <c r="AF20" s="41"/>
      <c r="AG20" s="39"/>
      <c r="AH20" s="40"/>
      <c r="AI20" s="40"/>
      <c r="AJ20" s="41"/>
      <c r="AK20" s="39"/>
      <c r="AL20" s="40"/>
      <c r="AM20" s="40"/>
      <c r="AN20" s="41"/>
      <c r="AO20" s="42"/>
      <c r="AP20" s="40"/>
      <c r="AQ20" s="40"/>
      <c r="AR20" s="41"/>
      <c r="AS20" s="39"/>
      <c r="AT20" s="40"/>
      <c r="AU20" s="40"/>
      <c r="AV20" s="41"/>
      <c r="AW20" s="42"/>
      <c r="AX20" s="40"/>
      <c r="AY20" s="40"/>
      <c r="AZ20" s="41"/>
      <c r="BA20" s="39"/>
      <c r="BB20" s="40"/>
      <c r="BC20" s="40"/>
      <c r="BD20" s="41"/>
      <c r="BE20" s="39"/>
      <c r="BF20" s="40"/>
      <c r="BG20" s="40"/>
      <c r="BH20" s="41"/>
      <c r="BI20" s="39"/>
      <c r="BJ20" s="40"/>
      <c r="BK20" s="40"/>
      <c r="BL20" s="41"/>
      <c r="BM20" s="39"/>
      <c r="BN20" s="40"/>
      <c r="BO20" s="40"/>
      <c r="BP20" s="41"/>
      <c r="BQ20" s="39"/>
      <c r="BR20" s="40"/>
      <c r="BS20" s="40"/>
      <c r="BT20" s="41"/>
      <c r="BU20" s="39"/>
      <c r="BV20" s="40"/>
      <c r="BW20" s="40"/>
      <c r="BX20" s="41"/>
      <c r="BY20" s="39"/>
      <c r="BZ20" s="40"/>
      <c r="CA20" s="40"/>
      <c r="CB20" s="41"/>
      <c r="CC20" s="39"/>
      <c r="CD20" s="40"/>
      <c r="CE20" s="40"/>
      <c r="CF20" s="41"/>
      <c r="CG20" s="39"/>
      <c r="CH20" s="40"/>
      <c r="CI20" s="40"/>
      <c r="CJ20" s="41"/>
      <c r="CK20" s="39"/>
      <c r="CL20" s="40"/>
      <c r="CM20" s="40"/>
      <c r="CN20" s="41"/>
      <c r="CO20" s="39"/>
      <c r="CP20" s="40"/>
      <c r="CQ20" s="40"/>
      <c r="CR20" s="41"/>
      <c r="CS20" s="39"/>
      <c r="CT20" s="40"/>
      <c r="CU20" s="40"/>
      <c r="CV20" s="41"/>
      <c r="CW20" s="39"/>
      <c r="CX20" s="40"/>
      <c r="CY20" s="40"/>
      <c r="CZ20" s="41"/>
      <c r="DA20" s="39"/>
      <c r="DB20" s="40"/>
      <c r="DC20" s="40"/>
      <c r="DD20" s="41"/>
      <c r="DE20" s="39"/>
      <c r="DF20" s="40"/>
      <c r="DG20" s="40"/>
      <c r="DH20" s="41"/>
      <c r="DI20" s="39"/>
      <c r="DJ20" s="40"/>
      <c r="DK20" s="40"/>
      <c r="DL20" s="41"/>
      <c r="DM20" s="39"/>
      <c r="DN20" s="40"/>
      <c r="DO20" s="40"/>
      <c r="DP20" s="41"/>
      <c r="DQ20" s="39"/>
      <c r="DR20" s="40"/>
      <c r="DS20" s="40"/>
      <c r="DT20" s="41"/>
      <c r="DU20" s="39"/>
      <c r="DV20" s="40"/>
      <c r="DW20" s="40"/>
      <c r="DX20" s="41"/>
      <c r="DY20" s="39"/>
      <c r="DZ20" s="40"/>
      <c r="EA20" s="40"/>
      <c r="EB20" s="41"/>
      <c r="EC20" s="39"/>
      <c r="ED20" s="40"/>
      <c r="EE20" s="40"/>
      <c r="EF20" s="41"/>
    </row>
    <row r="21" spans="1:136" ht="18.75" x14ac:dyDescent="0.25">
      <c r="A21" s="20"/>
      <c r="B21" s="46" t="s">
        <v>11</v>
      </c>
      <c r="C21" s="68">
        <v>0</v>
      </c>
      <c r="D21" s="69"/>
      <c r="E21" s="55"/>
      <c r="F21" s="56"/>
      <c r="G21" s="56"/>
      <c r="H21" s="57"/>
      <c r="I21" s="55"/>
      <c r="J21" s="56"/>
      <c r="K21" s="56"/>
      <c r="L21" s="57"/>
      <c r="M21" s="55"/>
      <c r="N21" s="56"/>
      <c r="O21" s="56"/>
      <c r="P21" s="57"/>
      <c r="Q21" s="58"/>
      <c r="R21" s="56"/>
      <c r="S21" s="56"/>
      <c r="T21" s="57"/>
      <c r="U21" s="55"/>
      <c r="V21" s="56"/>
      <c r="W21" s="56"/>
      <c r="X21" s="57"/>
      <c r="Y21" s="55"/>
      <c r="Z21" s="56"/>
      <c r="AA21" s="56"/>
      <c r="AB21" s="57"/>
      <c r="AC21" s="58"/>
      <c r="AD21" s="56"/>
      <c r="AE21" s="56"/>
      <c r="AF21" s="57"/>
      <c r="AG21" s="55"/>
      <c r="AH21" s="56"/>
      <c r="AI21" s="56"/>
      <c r="AJ21" s="57"/>
      <c r="AK21" s="55"/>
      <c r="AL21" s="56"/>
      <c r="AM21" s="56"/>
      <c r="AN21" s="57"/>
      <c r="AO21" s="58"/>
      <c r="AP21" s="56"/>
      <c r="AQ21" s="56"/>
      <c r="AR21" s="57"/>
      <c r="AS21" s="55"/>
      <c r="AT21" s="56"/>
      <c r="AU21" s="56"/>
      <c r="AV21" s="57"/>
      <c r="AW21" s="58"/>
      <c r="AX21" s="56"/>
      <c r="AY21" s="56"/>
      <c r="AZ21" s="57"/>
      <c r="BA21" s="55"/>
      <c r="BB21" s="56"/>
      <c r="BC21" s="56"/>
      <c r="BD21" s="57"/>
      <c r="BE21" s="55"/>
      <c r="BF21" s="56"/>
      <c r="BG21" s="56"/>
      <c r="BH21" s="57"/>
      <c r="BI21" s="55"/>
      <c r="BJ21" s="56"/>
      <c r="BK21" s="56"/>
      <c r="BL21" s="57"/>
      <c r="BM21" s="55"/>
      <c r="BN21" s="56"/>
      <c r="BO21" s="56"/>
      <c r="BP21" s="57"/>
      <c r="BQ21" s="55"/>
      <c r="BR21" s="56"/>
      <c r="BS21" s="56"/>
      <c r="BT21" s="57"/>
      <c r="BU21" s="55"/>
      <c r="BV21" s="56"/>
      <c r="BW21" s="56"/>
      <c r="BX21" s="57"/>
      <c r="BY21" s="55"/>
      <c r="BZ21" s="56"/>
      <c r="CA21" s="56"/>
      <c r="CB21" s="57"/>
      <c r="CC21" s="55"/>
      <c r="CD21" s="56"/>
      <c r="CE21" s="56"/>
      <c r="CF21" s="57"/>
      <c r="CG21" s="55"/>
      <c r="CH21" s="56"/>
      <c r="CI21" s="56"/>
      <c r="CJ21" s="57"/>
      <c r="CK21" s="55"/>
      <c r="CL21" s="56"/>
      <c r="CM21" s="56"/>
      <c r="CN21" s="57"/>
      <c r="CO21" s="55"/>
      <c r="CP21" s="56"/>
      <c r="CQ21" s="56"/>
      <c r="CR21" s="57"/>
      <c r="CS21" s="55"/>
      <c r="CT21" s="56"/>
      <c r="CU21" s="56"/>
      <c r="CV21" s="57"/>
      <c r="CW21" s="55"/>
      <c r="CX21" s="56"/>
      <c r="CY21" s="56"/>
      <c r="CZ21" s="57"/>
      <c r="DA21" s="55"/>
      <c r="DB21" s="56"/>
      <c r="DC21" s="56"/>
      <c r="DD21" s="57"/>
      <c r="DE21" s="55"/>
      <c r="DF21" s="56"/>
      <c r="DG21" s="56"/>
      <c r="DH21" s="57"/>
      <c r="DI21" s="55"/>
      <c r="DJ21" s="56"/>
      <c r="DK21" s="56"/>
      <c r="DL21" s="57"/>
      <c r="DM21" s="55"/>
      <c r="DN21" s="56"/>
      <c r="DO21" s="56"/>
      <c r="DP21" s="57"/>
      <c r="DQ21" s="55"/>
      <c r="DR21" s="56"/>
      <c r="DS21" s="56"/>
      <c r="DT21" s="57"/>
      <c r="DU21" s="55"/>
      <c r="DV21" s="56"/>
      <c r="DW21" s="56"/>
      <c r="DX21" s="57"/>
      <c r="DY21" s="55"/>
      <c r="DZ21" s="56"/>
      <c r="EA21" s="56"/>
      <c r="EB21" s="57"/>
      <c r="EC21" s="55"/>
      <c r="ED21" s="56"/>
      <c r="EE21" s="56"/>
      <c r="EF21" s="57"/>
    </row>
    <row r="22" spans="1:136" ht="18.75" x14ac:dyDescent="0.25">
      <c r="A22" s="20"/>
      <c r="B22" s="45" t="s">
        <v>24</v>
      </c>
      <c r="C22" s="70">
        <v>7.0000000000000007E-2</v>
      </c>
      <c r="D22" s="71"/>
      <c r="E22" s="39"/>
      <c r="F22" s="40"/>
      <c r="G22" s="40"/>
      <c r="H22" s="41"/>
      <c r="I22" s="39"/>
      <c r="J22" s="40"/>
      <c r="K22" s="40"/>
      <c r="L22" s="41"/>
      <c r="M22" s="39"/>
      <c r="N22" s="40"/>
      <c r="O22" s="40"/>
      <c r="P22" s="41"/>
      <c r="Q22" s="42"/>
      <c r="R22" s="40"/>
      <c r="S22" s="40"/>
      <c r="T22" s="41"/>
      <c r="U22" s="39"/>
      <c r="V22" s="40"/>
      <c r="W22" s="40"/>
      <c r="X22" s="41"/>
      <c r="Y22" s="39"/>
      <c r="Z22" s="40"/>
      <c r="AA22" s="40"/>
      <c r="AB22" s="41"/>
      <c r="AC22" s="42"/>
      <c r="AD22" s="40"/>
      <c r="AE22" s="40"/>
      <c r="AF22" s="41"/>
      <c r="AG22" s="39"/>
      <c r="AH22" s="40"/>
      <c r="AI22" s="40"/>
      <c r="AJ22" s="41"/>
      <c r="AK22" s="39"/>
      <c r="AL22" s="40"/>
      <c r="AM22" s="40"/>
      <c r="AN22" s="41"/>
      <c r="AO22" s="42"/>
      <c r="AP22" s="40"/>
      <c r="AQ22" s="40"/>
      <c r="AR22" s="41"/>
      <c r="AS22" s="39"/>
      <c r="AT22" s="40"/>
      <c r="AU22" s="40"/>
      <c r="AV22" s="41"/>
      <c r="AW22" s="42"/>
      <c r="AX22" s="40"/>
      <c r="AY22" s="40"/>
      <c r="AZ22" s="41"/>
      <c r="BA22" s="39"/>
      <c r="BB22" s="40"/>
      <c r="BC22" s="40"/>
      <c r="BD22" s="41"/>
      <c r="BE22" s="39"/>
      <c r="BF22" s="40"/>
      <c r="BG22" s="40"/>
      <c r="BH22" s="41"/>
      <c r="BI22" s="39"/>
      <c r="BJ22" s="40"/>
      <c r="BK22" s="40"/>
      <c r="BL22" s="41"/>
      <c r="BM22" s="39"/>
      <c r="BN22" s="40"/>
      <c r="BO22" s="40"/>
      <c r="BP22" s="41"/>
      <c r="BQ22" s="39"/>
      <c r="BR22" s="40"/>
      <c r="BS22" s="40"/>
      <c r="BT22" s="41"/>
      <c r="BU22" s="39"/>
      <c r="BV22" s="40"/>
      <c r="BW22" s="40"/>
      <c r="BX22" s="41"/>
      <c r="BY22" s="39"/>
      <c r="BZ22" s="40"/>
      <c r="CA22" s="40"/>
      <c r="CB22" s="41"/>
      <c r="CC22" s="39"/>
      <c r="CD22" s="40"/>
      <c r="CE22" s="40"/>
      <c r="CF22" s="41"/>
      <c r="CG22" s="39"/>
      <c r="CH22" s="40"/>
      <c r="CI22" s="40"/>
      <c r="CJ22" s="41"/>
      <c r="CK22" s="39"/>
      <c r="CL22" s="40"/>
      <c r="CM22" s="40"/>
      <c r="CN22" s="41"/>
      <c r="CO22" s="39"/>
      <c r="CP22" s="40"/>
      <c r="CQ22" s="40"/>
      <c r="CR22" s="41"/>
      <c r="CS22" s="39"/>
      <c r="CT22" s="40"/>
      <c r="CU22" s="40"/>
      <c r="CV22" s="41"/>
      <c r="CW22" s="39"/>
      <c r="CX22" s="40"/>
      <c r="CY22" s="40"/>
      <c r="CZ22" s="41"/>
      <c r="DA22" s="39"/>
      <c r="DB22" s="40"/>
      <c r="DC22" s="40"/>
      <c r="DD22" s="41"/>
      <c r="DE22" s="39"/>
      <c r="DF22" s="40"/>
      <c r="DG22" s="40"/>
      <c r="DH22" s="41"/>
      <c r="DI22" s="39"/>
      <c r="DJ22" s="40"/>
      <c r="DK22" s="40"/>
      <c r="DL22" s="41"/>
      <c r="DM22" s="39"/>
      <c r="DN22" s="40"/>
      <c r="DO22" s="40"/>
      <c r="DP22" s="41"/>
      <c r="DQ22" s="39"/>
      <c r="DR22" s="40"/>
      <c r="DS22" s="40"/>
      <c r="DT22" s="41"/>
      <c r="DU22" s="39"/>
      <c r="DV22" s="40"/>
      <c r="DW22" s="40"/>
      <c r="DX22" s="41"/>
      <c r="DY22" s="39"/>
      <c r="DZ22" s="40"/>
      <c r="EA22" s="40"/>
      <c r="EB22" s="41"/>
      <c r="EC22" s="39"/>
      <c r="ED22" s="40"/>
      <c r="EE22" s="40"/>
      <c r="EF22" s="41"/>
    </row>
    <row r="23" spans="1:136" ht="18.75" x14ac:dyDescent="0.25">
      <c r="A23" s="20"/>
      <c r="B23" s="45" t="s">
        <v>26</v>
      </c>
      <c r="C23" s="70">
        <v>7.0000000000000007E-2</v>
      </c>
      <c r="D23" s="71"/>
      <c r="E23" s="39"/>
      <c r="F23" s="40"/>
      <c r="G23" s="40"/>
      <c r="H23" s="41"/>
      <c r="I23" s="39"/>
      <c r="J23" s="40"/>
      <c r="K23" s="40"/>
      <c r="L23" s="41"/>
      <c r="M23" s="39"/>
      <c r="N23" s="40"/>
      <c r="O23" s="40"/>
      <c r="P23" s="41"/>
      <c r="Q23" s="42"/>
      <c r="R23" s="40"/>
      <c r="S23" s="40"/>
      <c r="T23" s="41"/>
      <c r="U23" s="39"/>
      <c r="V23" s="40"/>
      <c r="W23" s="40"/>
      <c r="X23" s="41"/>
      <c r="Y23" s="39"/>
      <c r="Z23" s="40"/>
      <c r="AA23" s="40"/>
      <c r="AB23" s="41"/>
      <c r="AC23" s="42"/>
      <c r="AD23" s="40"/>
      <c r="AE23" s="40"/>
      <c r="AF23" s="41"/>
      <c r="AG23" s="39"/>
      <c r="AH23" s="40"/>
      <c r="AI23" s="40"/>
      <c r="AJ23" s="41"/>
      <c r="AK23" s="39"/>
      <c r="AL23" s="40"/>
      <c r="AM23" s="40"/>
      <c r="AN23" s="41"/>
      <c r="AO23" s="42"/>
      <c r="AP23" s="40"/>
      <c r="AQ23" s="40"/>
      <c r="AR23" s="41"/>
      <c r="AS23" s="39"/>
      <c r="AT23" s="40"/>
      <c r="AU23" s="40"/>
      <c r="AV23" s="41"/>
      <c r="AW23" s="42"/>
      <c r="AX23" s="40"/>
      <c r="AY23" s="40"/>
      <c r="AZ23" s="41"/>
      <c r="BA23" s="39"/>
      <c r="BB23" s="40"/>
      <c r="BC23" s="40"/>
      <c r="BD23" s="41"/>
      <c r="BE23" s="39"/>
      <c r="BF23" s="40"/>
      <c r="BG23" s="40"/>
      <c r="BH23" s="41"/>
      <c r="BI23" s="39"/>
      <c r="BJ23" s="40"/>
      <c r="BK23" s="40"/>
      <c r="BL23" s="41"/>
      <c r="BM23" s="39"/>
      <c r="BN23" s="40"/>
      <c r="BO23" s="40"/>
      <c r="BP23" s="41"/>
      <c r="BQ23" s="39"/>
      <c r="BR23" s="40"/>
      <c r="BS23" s="40"/>
      <c r="BT23" s="41"/>
      <c r="BU23" s="39"/>
      <c r="BV23" s="40"/>
      <c r="BW23" s="40"/>
      <c r="BX23" s="41"/>
      <c r="BY23" s="39"/>
      <c r="BZ23" s="40"/>
      <c r="CA23" s="40"/>
      <c r="CB23" s="41"/>
      <c r="CC23" s="39"/>
      <c r="CD23" s="40"/>
      <c r="CE23" s="40"/>
      <c r="CF23" s="41"/>
      <c r="CG23" s="39"/>
      <c r="CH23" s="40"/>
      <c r="CI23" s="40"/>
      <c r="CJ23" s="41"/>
      <c r="CK23" s="39"/>
      <c r="CL23" s="40"/>
      <c r="CM23" s="40"/>
      <c r="CN23" s="41"/>
      <c r="CO23" s="39"/>
      <c r="CP23" s="40"/>
      <c r="CQ23" s="40"/>
      <c r="CR23" s="41"/>
      <c r="CS23" s="39"/>
      <c r="CT23" s="40"/>
      <c r="CU23" s="40"/>
      <c r="CV23" s="41"/>
      <c r="CW23" s="39"/>
      <c r="CX23" s="40"/>
      <c r="CY23" s="40"/>
      <c r="CZ23" s="41"/>
      <c r="DA23" s="39"/>
      <c r="DB23" s="40"/>
      <c r="DC23" s="40"/>
      <c r="DD23" s="41"/>
      <c r="DE23" s="39"/>
      <c r="DF23" s="40"/>
      <c r="DG23" s="40"/>
      <c r="DH23" s="41"/>
      <c r="DI23" s="39"/>
      <c r="DJ23" s="40"/>
      <c r="DK23" s="40"/>
      <c r="DL23" s="41"/>
      <c r="DM23" s="39"/>
      <c r="DN23" s="40"/>
      <c r="DO23" s="40"/>
      <c r="DP23" s="41"/>
      <c r="DQ23" s="39"/>
      <c r="DR23" s="40"/>
      <c r="DS23" s="40"/>
      <c r="DT23" s="41"/>
      <c r="DU23" s="39"/>
      <c r="DV23" s="40"/>
      <c r="DW23" s="40"/>
      <c r="DX23" s="41"/>
      <c r="DY23" s="39"/>
      <c r="DZ23" s="40"/>
      <c r="EA23" s="40"/>
      <c r="EB23" s="41"/>
      <c r="EC23" s="39"/>
      <c r="ED23" s="40"/>
      <c r="EE23" s="40"/>
      <c r="EF23" s="41"/>
    </row>
    <row r="24" spans="1:136" ht="19.5" thickBot="1" x14ac:dyDescent="0.3">
      <c r="A24" s="20"/>
      <c r="B24" s="45"/>
      <c r="C24" s="78"/>
      <c r="D24" s="79"/>
      <c r="E24" s="25"/>
      <c r="F24" s="16"/>
      <c r="G24" s="16"/>
      <c r="H24" s="17"/>
      <c r="I24" s="25"/>
      <c r="J24" s="16"/>
      <c r="K24" s="16"/>
      <c r="L24" s="17"/>
      <c r="M24" s="15"/>
      <c r="N24" s="16"/>
      <c r="O24" s="16"/>
      <c r="P24" s="17"/>
      <c r="Q24" s="15"/>
      <c r="R24" s="16"/>
      <c r="S24" s="16"/>
      <c r="T24" s="17"/>
      <c r="U24" s="25"/>
      <c r="V24" s="16"/>
      <c r="W24" s="16"/>
      <c r="X24" s="17"/>
      <c r="Y24" s="25"/>
      <c r="Z24" s="16"/>
      <c r="AA24" s="16"/>
      <c r="AB24" s="17"/>
      <c r="AC24" s="25"/>
      <c r="AD24" s="16"/>
      <c r="AE24" s="16"/>
      <c r="AF24" s="17"/>
      <c r="AG24" s="25"/>
      <c r="AH24" s="16"/>
      <c r="AI24" s="16"/>
      <c r="AJ24" s="17"/>
      <c r="AK24" s="25"/>
      <c r="AL24" s="16"/>
      <c r="AM24" s="16"/>
      <c r="AN24" s="17"/>
      <c r="AO24" s="25"/>
      <c r="AP24" s="16"/>
      <c r="AQ24" s="16"/>
      <c r="AR24" s="17"/>
      <c r="AS24" s="25"/>
      <c r="AT24" s="16"/>
      <c r="AU24" s="16"/>
      <c r="AV24" s="17"/>
      <c r="AW24" s="25"/>
      <c r="AX24" s="16"/>
      <c r="AY24" s="16"/>
      <c r="AZ24" s="17"/>
      <c r="BA24" s="25"/>
      <c r="BB24" s="16"/>
      <c r="BC24" s="16"/>
      <c r="BD24" s="17"/>
      <c r="BE24" s="25"/>
      <c r="BF24" s="16"/>
      <c r="BG24" s="16"/>
      <c r="BH24" s="17"/>
      <c r="BI24" s="25"/>
      <c r="BJ24" s="16"/>
      <c r="BK24" s="16"/>
      <c r="BL24" s="17"/>
      <c r="BM24" s="25"/>
      <c r="BN24" s="16"/>
      <c r="BO24" s="16"/>
      <c r="BP24" s="17"/>
      <c r="BQ24" s="25"/>
      <c r="BR24" s="16"/>
      <c r="BS24" s="16"/>
      <c r="BT24" s="17"/>
      <c r="BU24" s="25"/>
      <c r="BV24" s="16"/>
      <c r="BW24" s="16"/>
      <c r="BX24" s="17"/>
      <c r="BY24" s="25"/>
      <c r="BZ24" s="16"/>
      <c r="CA24" s="16"/>
      <c r="CB24" s="17"/>
      <c r="CC24" s="25"/>
      <c r="CD24" s="16"/>
      <c r="CE24" s="16"/>
      <c r="CF24" s="17"/>
      <c r="CG24" s="25"/>
      <c r="CH24" s="16"/>
      <c r="CI24" s="16"/>
      <c r="CJ24" s="17"/>
      <c r="CK24" s="25"/>
      <c r="CL24" s="16"/>
      <c r="CM24" s="16"/>
      <c r="CN24" s="17"/>
      <c r="CO24" s="25"/>
      <c r="CP24" s="16"/>
      <c r="CQ24" s="16"/>
      <c r="CR24" s="17"/>
      <c r="CS24" s="25"/>
      <c r="CT24" s="16"/>
      <c r="CU24" s="16"/>
      <c r="CV24" s="17"/>
      <c r="CW24" s="25"/>
      <c r="CX24" s="16"/>
      <c r="CY24" s="16"/>
      <c r="CZ24" s="17"/>
      <c r="DA24" s="25"/>
      <c r="DB24" s="16"/>
      <c r="DC24" s="16"/>
      <c r="DD24" s="17"/>
      <c r="DE24" s="25"/>
      <c r="DF24" s="16"/>
      <c r="DG24" s="16"/>
      <c r="DH24" s="17"/>
      <c r="DI24" s="25"/>
      <c r="DJ24" s="16"/>
      <c r="DK24" s="16"/>
      <c r="DL24" s="17"/>
      <c r="DM24" s="25"/>
      <c r="DN24" s="16"/>
      <c r="DO24" s="16"/>
      <c r="DP24" s="17"/>
      <c r="DQ24" s="25"/>
      <c r="DR24" s="16"/>
      <c r="DS24" s="16"/>
      <c r="DT24" s="17"/>
      <c r="DU24" s="25"/>
      <c r="DV24" s="16"/>
      <c r="DW24" s="16"/>
      <c r="DX24" s="17"/>
      <c r="DY24" s="25"/>
      <c r="DZ24" s="16"/>
      <c r="EA24" s="16"/>
      <c r="EB24" s="17"/>
      <c r="EC24" s="25"/>
      <c r="ED24" s="16"/>
      <c r="EE24" s="16"/>
      <c r="EF24" s="17"/>
    </row>
    <row r="25" spans="1:136" ht="30.75" thickBot="1" x14ac:dyDescent="0.3">
      <c r="A25" s="20"/>
      <c r="B25" s="18" t="s">
        <v>4</v>
      </c>
      <c r="C25" s="19">
        <f>SUM(C4:D24)</f>
        <v>1.0000000000000004</v>
      </c>
      <c r="D25" s="59" t="s">
        <v>27</v>
      </c>
      <c r="E25" s="64" t="e">
        <f t="shared" ref="E25" si="0">CEILING(IF(E2="","",IF(E58&lt;&gt;1,"",F58)),0.5)</f>
        <v>#VALUE!</v>
      </c>
      <c r="F25" s="65"/>
      <c r="G25" s="66" t="s">
        <v>5</v>
      </c>
      <c r="H25" s="67"/>
      <c r="I25" s="64" t="e">
        <f t="shared" ref="I25" si="1">CEILING(IF(I2="","",IF(I58&lt;&gt;1,"",J58)),0.5)</f>
        <v>#VALUE!</v>
      </c>
      <c r="J25" s="65"/>
      <c r="K25" s="66" t="s">
        <v>5</v>
      </c>
      <c r="L25" s="67"/>
      <c r="M25" s="64" t="e">
        <f t="shared" ref="M25" si="2">CEILING(IF(M2="","",IF(M58&lt;&gt;1,"",N58)),0.5)</f>
        <v>#VALUE!</v>
      </c>
      <c r="N25" s="65"/>
      <c r="O25" s="66" t="s">
        <v>5</v>
      </c>
      <c r="P25" s="67"/>
      <c r="Q25" s="64" t="e">
        <f t="shared" ref="Q25" si="3">CEILING(IF(Q2="","",IF(Q58&lt;&gt;1,"",R58)),0.5)</f>
        <v>#VALUE!</v>
      </c>
      <c r="R25" s="65"/>
      <c r="S25" s="66" t="s">
        <v>5</v>
      </c>
      <c r="T25" s="67"/>
      <c r="U25" s="64" t="e">
        <f t="shared" ref="U25" si="4">CEILING(IF(U2="","",IF(U58&lt;&gt;1,"",V58)),0.5)</f>
        <v>#VALUE!</v>
      </c>
      <c r="V25" s="65"/>
      <c r="W25" s="66" t="s">
        <v>5</v>
      </c>
      <c r="X25" s="67"/>
      <c r="Y25" s="64" t="e">
        <f>CEILING(IF(Y2="","",IF(Y58&lt;&gt;1,"",Z58)),0.5)</f>
        <v>#VALUE!</v>
      </c>
      <c r="Z25" s="65"/>
      <c r="AA25" s="66" t="s">
        <v>5</v>
      </c>
      <c r="AB25" s="67"/>
      <c r="AC25" s="64" t="e">
        <f t="shared" ref="AC25" si="5">CEILING(IF(AC2="","",IF(AC58&lt;&gt;1,"",AD58)),0.5)</f>
        <v>#VALUE!</v>
      </c>
      <c r="AD25" s="65"/>
      <c r="AE25" s="66" t="s">
        <v>5</v>
      </c>
      <c r="AF25" s="67"/>
      <c r="AG25" s="64" t="e">
        <f t="shared" ref="AG25" si="6">CEILING(IF(AG2="","",IF(AG58&lt;&gt;1,"",AH58)),0.5)</f>
        <v>#VALUE!</v>
      </c>
      <c r="AH25" s="65"/>
      <c r="AI25" s="66" t="s">
        <v>5</v>
      </c>
      <c r="AJ25" s="67"/>
      <c r="AK25" s="64" t="e">
        <f t="shared" ref="AK25" si="7">CEILING(IF(AK2="","",IF(AK58&lt;&gt;1,"",AL58)),0.5)</f>
        <v>#VALUE!</v>
      </c>
      <c r="AL25" s="65"/>
      <c r="AM25" s="66" t="s">
        <v>5</v>
      </c>
      <c r="AN25" s="67"/>
      <c r="AO25" s="64" t="e">
        <f t="shared" ref="AO25" si="8">CEILING(IF(AO2="","",IF(AO58&lt;&gt;1,"",AP58)),0.5)</f>
        <v>#VALUE!</v>
      </c>
      <c r="AP25" s="65"/>
      <c r="AQ25" s="66" t="s">
        <v>5</v>
      </c>
      <c r="AR25" s="67"/>
      <c r="AS25" s="64" t="e">
        <f t="shared" ref="AS25" si="9">CEILING(IF(AS2="","",IF(AS58&lt;&gt;1,"",AT58)),0.5)</f>
        <v>#VALUE!</v>
      </c>
      <c r="AT25" s="65"/>
      <c r="AU25" s="66" t="s">
        <v>5</v>
      </c>
      <c r="AV25" s="67"/>
      <c r="AW25" s="64" t="e">
        <f t="shared" ref="AW25" si="10">CEILING(IF(AW2="","",IF(AW58&lt;&gt;1,"",AX58)),0.5)</f>
        <v>#VALUE!</v>
      </c>
      <c r="AX25" s="65"/>
      <c r="AY25" s="66" t="s">
        <v>5</v>
      </c>
      <c r="AZ25" s="67"/>
      <c r="BA25" s="64" t="e">
        <f t="shared" ref="BA25" si="11">CEILING(IF(BA2="","",IF(BA58&lt;&gt;1,"",BB58)),0.5)</f>
        <v>#VALUE!</v>
      </c>
      <c r="BB25" s="65"/>
      <c r="BC25" s="66" t="s">
        <v>5</v>
      </c>
      <c r="BD25" s="67"/>
      <c r="BE25" s="64" t="e">
        <f t="shared" ref="BE25" si="12">CEILING(IF(BE2="","",IF(BE58&lt;&gt;1,"",BF58)),0.5)</f>
        <v>#VALUE!</v>
      </c>
      <c r="BF25" s="65"/>
      <c r="BG25" s="66" t="s">
        <v>5</v>
      </c>
      <c r="BH25" s="67"/>
      <c r="BI25" s="64" t="e">
        <f t="shared" ref="BI25" si="13">CEILING(IF(BI2="","",IF(BI58&lt;&gt;1,"",BJ58)),0.5)</f>
        <v>#VALUE!</v>
      </c>
      <c r="BJ25" s="65"/>
      <c r="BK25" s="66" t="s">
        <v>5</v>
      </c>
      <c r="BL25" s="67"/>
      <c r="BM25" s="64" t="e">
        <f t="shared" ref="BM25" si="14">CEILING(IF(BM2="","",IF(BM58&lt;&gt;1,"",BN58)),0.5)</f>
        <v>#VALUE!</v>
      </c>
      <c r="BN25" s="65"/>
      <c r="BO25" s="66" t="s">
        <v>5</v>
      </c>
      <c r="BP25" s="67"/>
      <c r="BQ25" s="64" t="e">
        <f t="shared" ref="BQ25" si="15">CEILING(IF(BQ2="","",IF(BQ58&lt;&gt;1,"",BR58)),0.5)</f>
        <v>#VALUE!</v>
      </c>
      <c r="BR25" s="65"/>
      <c r="BS25" s="66" t="s">
        <v>5</v>
      </c>
      <c r="BT25" s="67"/>
      <c r="BU25" s="64" t="e">
        <f t="shared" ref="BU25" si="16">CEILING(IF(BU2="","",IF(BU58&lt;&gt;1,"",BV58)),0.5)</f>
        <v>#VALUE!</v>
      </c>
      <c r="BV25" s="65"/>
      <c r="BW25" s="66" t="s">
        <v>5</v>
      </c>
      <c r="BX25" s="67"/>
      <c r="BY25" s="64" t="e">
        <f t="shared" ref="BY25" si="17">CEILING(IF(BY2="","",IF(BY58&lt;&gt;1,"",BZ58)),0.5)</f>
        <v>#VALUE!</v>
      </c>
      <c r="BZ25" s="65"/>
      <c r="CA25" s="66" t="s">
        <v>5</v>
      </c>
      <c r="CB25" s="67"/>
      <c r="CC25" s="64" t="e">
        <f t="shared" ref="CC25" si="18">CEILING(IF(CC2="","",IF(CC58&lt;&gt;1,"",CD58)),0.5)</f>
        <v>#VALUE!</v>
      </c>
      <c r="CD25" s="65"/>
      <c r="CE25" s="66" t="s">
        <v>5</v>
      </c>
      <c r="CF25" s="67"/>
      <c r="CG25" s="64" t="e">
        <f t="shared" ref="CG25" si="19">CEILING(IF(CG2="","",IF(CG58&lt;&gt;1,"",CH58)),0.5)</f>
        <v>#VALUE!</v>
      </c>
      <c r="CH25" s="65"/>
      <c r="CI25" s="66" t="s">
        <v>5</v>
      </c>
      <c r="CJ25" s="67"/>
      <c r="CK25" s="64" t="e">
        <f t="shared" ref="CK25" si="20">CEILING(IF(CK2="","",IF(CK58&lt;&gt;1,"",CL58)),0.5)</f>
        <v>#VALUE!</v>
      </c>
      <c r="CL25" s="65"/>
      <c r="CM25" s="66" t="s">
        <v>5</v>
      </c>
      <c r="CN25" s="67"/>
      <c r="CO25" s="64" t="e">
        <f t="shared" ref="CO25" si="21">CEILING(IF(CO2="","",IF(CO58&lt;&gt;1,"",CP58)),0.5)</f>
        <v>#VALUE!</v>
      </c>
      <c r="CP25" s="65"/>
      <c r="CQ25" s="66" t="s">
        <v>5</v>
      </c>
      <c r="CR25" s="67"/>
      <c r="CS25" s="64" t="e">
        <f t="shared" ref="CS25" si="22">CEILING(IF(CS2="","",IF(CS58&lt;&gt;1,"",CT58)),0.5)</f>
        <v>#VALUE!</v>
      </c>
      <c r="CT25" s="65"/>
      <c r="CU25" s="66" t="s">
        <v>5</v>
      </c>
      <c r="CV25" s="67"/>
      <c r="CW25" s="64" t="e">
        <f t="shared" ref="CW25" si="23">CEILING(IF(CW2="","",IF(CW58&lt;&gt;1,"",CX58)),0.5)</f>
        <v>#VALUE!</v>
      </c>
      <c r="CX25" s="65"/>
      <c r="CY25" s="66" t="s">
        <v>5</v>
      </c>
      <c r="CZ25" s="67"/>
      <c r="DA25" s="64" t="e">
        <f t="shared" ref="DA25" si="24">CEILING(IF(DA2="","",IF(DA58&lt;&gt;1,"",DB58)),0.5)</f>
        <v>#VALUE!</v>
      </c>
      <c r="DB25" s="65"/>
      <c r="DC25" s="66" t="s">
        <v>5</v>
      </c>
      <c r="DD25" s="67"/>
      <c r="DE25" s="64" t="e">
        <f t="shared" ref="DE25" si="25">CEILING(IF(DE2="","",IF(DE58&lt;&gt;1,"",DF58)),0.5)</f>
        <v>#VALUE!</v>
      </c>
      <c r="DF25" s="65"/>
      <c r="DG25" s="66" t="s">
        <v>5</v>
      </c>
      <c r="DH25" s="67"/>
      <c r="DI25" s="64" t="e">
        <f t="shared" ref="DI25" si="26">CEILING(IF(DI2="","",IF(DI58&lt;&gt;1,"",DJ58)),0.5)</f>
        <v>#VALUE!</v>
      </c>
      <c r="DJ25" s="65"/>
      <c r="DK25" s="66" t="s">
        <v>5</v>
      </c>
      <c r="DL25" s="67"/>
      <c r="DM25" s="64" t="str">
        <f>IF(DM2="","",IF(DM58&lt;&gt;1,"",DN58))</f>
        <v/>
      </c>
      <c r="DN25" s="65"/>
      <c r="DO25" s="66" t="s">
        <v>5</v>
      </c>
      <c r="DP25" s="67"/>
      <c r="DQ25" s="64" t="str">
        <f>IF(DQ2="","",IF(DQ58&lt;&gt;1,"",DR58))</f>
        <v/>
      </c>
      <c r="DR25" s="65"/>
      <c r="DS25" s="66" t="s">
        <v>5</v>
      </c>
      <c r="DT25" s="67"/>
      <c r="DU25" s="64" t="str">
        <f>IF(DU2="","",IF(DU58&lt;&gt;1,"",DV58))</f>
        <v/>
      </c>
      <c r="DV25" s="65"/>
      <c r="DW25" s="66" t="s">
        <v>5</v>
      </c>
      <c r="DX25" s="67"/>
      <c r="DY25" s="64" t="str">
        <f>IF(DY2="","",IF(DY58&lt;&gt;1,"",DZ58))</f>
        <v/>
      </c>
      <c r="DZ25" s="65"/>
      <c r="EA25" s="66" t="s">
        <v>5</v>
      </c>
      <c r="EB25" s="67"/>
      <c r="EC25" s="64" t="str">
        <f>IF(EC2="","",IF(EC58&lt;&gt;1,"",ED58))</f>
        <v/>
      </c>
      <c r="ED25" s="65"/>
      <c r="EE25" s="66" t="s">
        <v>5</v>
      </c>
      <c r="EF25" s="67"/>
    </row>
    <row r="26" spans="1:136" x14ac:dyDescent="0.25">
      <c r="A26" s="36"/>
      <c r="B26" s="36"/>
      <c r="C26" s="36"/>
      <c r="D26" s="36"/>
      <c r="E26" s="36"/>
      <c r="F26" s="36"/>
      <c r="G26" s="36"/>
      <c r="H26" s="36"/>
      <c r="I26" s="36"/>
      <c r="J26" s="36"/>
      <c r="K26" s="36"/>
      <c r="L26" s="36"/>
      <c r="M26" s="36"/>
      <c r="N26" s="36"/>
      <c r="O26" s="36"/>
      <c r="P26" s="36"/>
      <c r="Q26" s="36"/>
      <c r="R26" s="36"/>
      <c r="S26" s="36"/>
      <c r="T26" s="36"/>
      <c r="U26" s="36"/>
      <c r="V26" s="36"/>
      <c r="W26" s="36"/>
      <c r="X26" s="36"/>
      <c r="Y26" s="36"/>
      <c r="Z26" s="36"/>
      <c r="AA26" s="36"/>
      <c r="AB26" s="36"/>
      <c r="AC26" s="36"/>
      <c r="AD26" s="36"/>
      <c r="AE26" s="36"/>
      <c r="AF26" s="36"/>
      <c r="AG26" s="36"/>
      <c r="AH26" s="36"/>
      <c r="AI26" s="36"/>
      <c r="AJ26" s="36"/>
      <c r="AK26" s="36"/>
      <c r="AL26" s="36"/>
      <c r="AM26" s="36"/>
      <c r="AN26" s="36"/>
      <c r="AO26" s="36"/>
      <c r="AP26" s="36"/>
      <c r="AQ26" s="36"/>
      <c r="AR26" s="36"/>
      <c r="AS26" s="36"/>
      <c r="AT26" s="36"/>
      <c r="AU26" s="36"/>
      <c r="AV26" s="36"/>
      <c r="AW26" s="36"/>
      <c r="AX26" s="36"/>
      <c r="AY26" s="36"/>
      <c r="AZ26" s="36"/>
      <c r="BA26" s="36"/>
      <c r="BB26" s="36"/>
      <c r="BC26" s="36"/>
      <c r="BD26" s="36"/>
      <c r="BE26" s="36"/>
      <c r="BF26" s="36"/>
      <c r="BG26" s="36"/>
      <c r="BH26" s="36"/>
      <c r="BI26" s="36"/>
      <c r="BJ26" s="36"/>
      <c r="BK26" s="36"/>
      <c r="BL26" s="36"/>
      <c r="BM26" s="36"/>
      <c r="BN26" s="36"/>
      <c r="BO26" s="36"/>
      <c r="BP26" s="36"/>
      <c r="BQ26" s="36"/>
      <c r="BR26" s="36"/>
      <c r="BS26" s="36"/>
      <c r="BT26" s="36"/>
      <c r="BU26" s="36"/>
      <c r="BV26" s="36"/>
      <c r="BW26" s="36"/>
      <c r="BX26" s="36"/>
      <c r="BY26" s="36"/>
      <c r="BZ26" s="36"/>
      <c r="CA26" s="36"/>
      <c r="CB26" s="36"/>
      <c r="CC26" s="36"/>
      <c r="CD26" s="36"/>
      <c r="CE26" s="36"/>
      <c r="CF26" s="36"/>
      <c r="CG26" s="36"/>
      <c r="CH26" s="36"/>
      <c r="CI26" s="36"/>
      <c r="CJ26" s="36"/>
      <c r="CK26" s="36"/>
      <c r="CL26" s="36"/>
      <c r="CM26" s="36"/>
      <c r="CN26" s="36"/>
      <c r="CO26" s="36"/>
      <c r="CP26" s="36"/>
      <c r="CQ26" s="36"/>
      <c r="CR26" s="36"/>
      <c r="CS26" s="36"/>
      <c r="CT26" s="36"/>
      <c r="CU26" s="36"/>
      <c r="CV26" s="36"/>
      <c r="CW26" s="36"/>
      <c r="CX26" s="36"/>
      <c r="CY26" s="36"/>
      <c r="CZ26" s="36"/>
      <c r="DA26" s="36"/>
      <c r="DB26" s="36"/>
      <c r="DC26" s="36"/>
      <c r="DD26" s="36"/>
      <c r="DE26" s="36"/>
      <c r="DF26" s="36"/>
      <c r="DG26" s="36"/>
      <c r="DH26" s="36"/>
      <c r="DI26" s="36"/>
      <c r="DJ26" s="36"/>
      <c r="DK26" s="36"/>
      <c r="DL26" s="36"/>
      <c r="DM26" s="36"/>
      <c r="DN26" s="36"/>
      <c r="DO26" s="36"/>
      <c r="DP26" s="36"/>
      <c r="DQ26" s="36"/>
      <c r="DR26" s="36"/>
      <c r="DS26" s="36"/>
      <c r="DT26" s="36"/>
      <c r="DU26" s="36"/>
      <c r="DV26" s="36"/>
      <c r="DW26" s="36"/>
      <c r="DX26" s="36"/>
      <c r="DY26" s="36"/>
      <c r="DZ26" s="36"/>
      <c r="EA26" s="36"/>
      <c r="EB26" s="36"/>
      <c r="EC26" s="36"/>
      <c r="ED26" s="36"/>
      <c r="EE26" s="36"/>
      <c r="EF26" s="36"/>
    </row>
    <row r="27" spans="1:136" x14ac:dyDescent="0.25">
      <c r="A27" s="36"/>
      <c r="B27" s="36"/>
      <c r="C27" s="36"/>
      <c r="D27" s="36"/>
      <c r="E27" s="36"/>
      <c r="F27" s="36"/>
      <c r="G27" s="36"/>
      <c r="H27" s="36"/>
      <c r="I27" s="36"/>
      <c r="J27" s="36"/>
      <c r="K27" s="36"/>
      <c r="L27" s="36"/>
      <c r="M27" s="36"/>
      <c r="N27" s="36"/>
      <c r="O27" s="36"/>
      <c r="P27" s="36"/>
      <c r="Q27" s="36"/>
      <c r="R27" s="36"/>
      <c r="S27" s="36"/>
      <c r="T27" s="36"/>
      <c r="U27" s="36"/>
      <c r="V27" s="36"/>
      <c r="W27" s="36"/>
      <c r="X27" s="36"/>
      <c r="Y27" s="36"/>
      <c r="Z27" s="36"/>
      <c r="AA27" s="36"/>
      <c r="AB27" s="36"/>
      <c r="AC27" s="36"/>
      <c r="AD27" s="36"/>
      <c r="AE27" s="36"/>
      <c r="AF27" s="36"/>
      <c r="AG27" s="36"/>
      <c r="AH27" s="36"/>
      <c r="AI27" s="36"/>
      <c r="AJ27" s="36"/>
      <c r="AK27" s="36"/>
      <c r="AL27" s="36"/>
      <c r="AM27" s="36"/>
      <c r="AN27" s="36"/>
      <c r="AO27" s="36"/>
      <c r="AP27" s="36"/>
      <c r="AQ27" s="36"/>
      <c r="AR27" s="36"/>
      <c r="AS27" s="36"/>
      <c r="AT27" s="36"/>
      <c r="AU27" s="36"/>
      <c r="AV27" s="36"/>
      <c r="AW27" s="36"/>
      <c r="AX27" s="36"/>
      <c r="AY27" s="36"/>
      <c r="AZ27" s="36"/>
      <c r="BA27" s="36"/>
      <c r="BB27" s="36"/>
      <c r="BC27" s="36"/>
      <c r="BD27" s="36"/>
      <c r="BE27" s="36"/>
      <c r="BF27" s="36"/>
      <c r="BG27" s="36"/>
      <c r="BH27" s="36"/>
      <c r="BI27" s="36"/>
      <c r="BJ27" s="36"/>
      <c r="BK27" s="36"/>
      <c r="BL27" s="36"/>
      <c r="BM27" s="36"/>
      <c r="BN27" s="36"/>
      <c r="BO27" s="36"/>
      <c r="BP27" s="36"/>
      <c r="BQ27" s="36"/>
      <c r="BR27" s="36"/>
      <c r="BS27" s="36"/>
      <c r="BT27" s="36"/>
      <c r="BU27" s="36"/>
      <c r="BV27" s="36"/>
      <c r="BW27" s="36"/>
      <c r="BX27" s="36"/>
      <c r="BY27" s="36"/>
      <c r="BZ27" s="36"/>
      <c r="CA27" s="36"/>
      <c r="CB27" s="36"/>
      <c r="CC27" s="36"/>
      <c r="CD27" s="36"/>
      <c r="CE27" s="36"/>
      <c r="CF27" s="36"/>
      <c r="CG27" s="36"/>
      <c r="CH27" s="36"/>
      <c r="CI27" s="36"/>
      <c r="CJ27" s="36"/>
      <c r="CK27" s="36"/>
      <c r="CL27" s="36"/>
      <c r="CM27" s="36"/>
      <c r="CN27" s="36"/>
      <c r="CO27" s="36"/>
      <c r="CP27" s="36"/>
      <c r="CQ27" s="36"/>
      <c r="CR27" s="36"/>
      <c r="CS27" s="36"/>
      <c r="CT27" s="36"/>
      <c r="CU27" s="36"/>
      <c r="CV27" s="36"/>
      <c r="CW27" s="36"/>
      <c r="CX27" s="36"/>
      <c r="CY27" s="36"/>
      <c r="CZ27" s="36"/>
      <c r="DA27" s="36"/>
      <c r="DB27" s="36"/>
      <c r="DC27" s="36"/>
      <c r="DD27" s="36"/>
      <c r="DE27" s="36"/>
      <c r="DF27" s="36"/>
      <c r="DG27" s="36"/>
      <c r="DH27" s="36"/>
      <c r="DI27" s="36"/>
      <c r="DJ27" s="36"/>
      <c r="DK27" s="36"/>
      <c r="DL27" s="36"/>
      <c r="DM27" s="36"/>
      <c r="DN27" s="36"/>
      <c r="DO27" s="36"/>
      <c r="DP27" s="36"/>
      <c r="DQ27" s="36"/>
      <c r="DR27" s="36"/>
      <c r="DS27" s="36"/>
      <c r="DT27" s="36"/>
      <c r="DU27" s="36"/>
      <c r="DV27" s="36"/>
      <c r="DW27" s="36"/>
      <c r="DX27" s="36"/>
      <c r="DY27" s="36"/>
      <c r="DZ27" s="36"/>
      <c r="EA27" s="36"/>
      <c r="EB27" s="36"/>
      <c r="EC27" s="36"/>
      <c r="ED27" s="36"/>
      <c r="EE27" s="36"/>
      <c r="EF27" s="36"/>
    </row>
    <row r="28" spans="1:136" x14ac:dyDescent="0.25">
      <c r="A28" s="36"/>
      <c r="B28" s="36"/>
      <c r="C28" s="36"/>
      <c r="D28" s="36"/>
      <c r="E28" s="36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36"/>
      <c r="Q28" s="36"/>
      <c r="R28" s="36"/>
      <c r="S28" s="36"/>
      <c r="T28" s="36"/>
      <c r="U28" s="36"/>
      <c r="V28" s="36"/>
      <c r="W28" s="36"/>
      <c r="X28" s="36"/>
      <c r="Y28" s="36"/>
      <c r="Z28" s="36"/>
      <c r="AA28" s="36"/>
      <c r="AB28" s="36"/>
      <c r="AC28" s="36"/>
      <c r="AD28" s="36"/>
      <c r="AE28" s="36"/>
      <c r="AF28" s="36"/>
      <c r="AG28" s="36"/>
      <c r="AH28" s="36"/>
      <c r="AI28" s="36"/>
      <c r="AJ28" s="36"/>
      <c r="AK28" s="36"/>
      <c r="AL28" s="36"/>
      <c r="AM28" s="36"/>
      <c r="AN28" s="36"/>
      <c r="AO28" s="36"/>
      <c r="AP28" s="36"/>
      <c r="AQ28" s="36"/>
      <c r="AR28" s="36"/>
      <c r="AS28" s="36"/>
      <c r="AT28" s="36"/>
      <c r="AU28" s="36"/>
      <c r="AV28" s="36"/>
      <c r="AW28" s="36"/>
      <c r="AX28" s="36"/>
      <c r="AY28" s="36"/>
      <c r="AZ28" s="36"/>
      <c r="BA28" s="36"/>
      <c r="BB28" s="36"/>
      <c r="BC28" s="36"/>
      <c r="BD28" s="36"/>
      <c r="BE28" s="36"/>
      <c r="BF28" s="36"/>
      <c r="BG28" s="36"/>
      <c r="BH28" s="36"/>
      <c r="BI28" s="36"/>
      <c r="BJ28" s="36"/>
      <c r="BK28" s="36"/>
      <c r="BL28" s="36"/>
      <c r="BM28" s="36"/>
      <c r="BN28" s="36"/>
      <c r="BO28" s="36"/>
      <c r="BP28" s="36"/>
      <c r="BQ28" s="36"/>
      <c r="BR28" s="36"/>
      <c r="BS28" s="36"/>
      <c r="BT28" s="36"/>
      <c r="BU28" s="36"/>
      <c r="BV28" s="36"/>
      <c r="BW28" s="36"/>
      <c r="BX28" s="36"/>
      <c r="BY28" s="36"/>
      <c r="BZ28" s="36"/>
      <c r="CA28" s="36"/>
      <c r="CB28" s="36"/>
      <c r="CC28" s="36"/>
      <c r="CD28" s="36"/>
      <c r="CE28" s="36"/>
      <c r="CF28" s="36"/>
      <c r="CG28" s="36"/>
      <c r="CH28" s="36"/>
      <c r="CI28" s="36"/>
      <c r="CJ28" s="36"/>
      <c r="CK28" s="36"/>
      <c r="CL28" s="36"/>
      <c r="CM28" s="36"/>
      <c r="CN28" s="36"/>
      <c r="CO28" s="36"/>
      <c r="CP28" s="36"/>
      <c r="CQ28" s="36"/>
      <c r="CR28" s="36"/>
      <c r="CS28" s="36"/>
      <c r="CT28" s="36"/>
      <c r="CU28" s="36"/>
      <c r="CV28" s="36"/>
      <c r="CW28" s="36"/>
      <c r="CX28" s="36"/>
      <c r="CY28" s="36"/>
      <c r="CZ28" s="36"/>
      <c r="DA28" s="36"/>
      <c r="DB28" s="36"/>
      <c r="DC28" s="36"/>
      <c r="DD28" s="36"/>
      <c r="DE28" s="36"/>
      <c r="DF28" s="36"/>
      <c r="DG28" s="36"/>
      <c r="DH28" s="36"/>
      <c r="DI28" s="36"/>
      <c r="DJ28" s="36"/>
      <c r="DK28" s="36"/>
      <c r="DL28" s="36"/>
      <c r="DM28" s="36"/>
      <c r="DN28" s="36"/>
      <c r="DO28" s="36"/>
      <c r="DP28" s="36"/>
      <c r="DQ28" s="36"/>
      <c r="DR28" s="36"/>
      <c r="DS28" s="36"/>
      <c r="DT28" s="36"/>
      <c r="DU28" s="36"/>
      <c r="DV28" s="36"/>
      <c r="DW28" s="36"/>
      <c r="DX28" s="36"/>
      <c r="DY28" s="36"/>
      <c r="DZ28" s="36"/>
      <c r="EA28" s="36"/>
      <c r="EB28" s="36"/>
      <c r="EC28" s="36"/>
      <c r="ED28" s="36"/>
      <c r="EE28" s="36"/>
      <c r="EF28" s="36"/>
    </row>
    <row r="29" spans="1:136" x14ac:dyDescent="0.25">
      <c r="A29" s="36"/>
      <c r="B29" s="36"/>
      <c r="C29" s="36"/>
      <c r="D29" s="36"/>
      <c r="E29" s="36"/>
      <c r="F29" s="36"/>
      <c r="G29" s="36"/>
      <c r="H29" s="36"/>
      <c r="I29" s="36"/>
      <c r="J29" s="36"/>
      <c r="K29" s="36"/>
      <c r="L29" s="36"/>
      <c r="M29" s="36"/>
      <c r="N29" s="36"/>
      <c r="O29" s="36"/>
      <c r="P29" s="36"/>
      <c r="Q29" s="36"/>
      <c r="R29" s="36"/>
      <c r="S29" s="36"/>
      <c r="T29" s="36"/>
      <c r="U29" s="36"/>
      <c r="V29" s="36"/>
      <c r="W29" s="36"/>
      <c r="X29" s="36"/>
      <c r="Y29" s="36"/>
      <c r="Z29" s="36"/>
      <c r="AA29" s="36"/>
      <c r="AB29" s="36"/>
      <c r="AC29" s="36"/>
      <c r="AD29" s="36"/>
      <c r="AE29" s="36"/>
      <c r="AF29" s="36"/>
      <c r="AG29" s="36"/>
      <c r="AH29" s="36"/>
      <c r="AI29" s="36"/>
      <c r="AJ29" s="36"/>
      <c r="AK29" s="36"/>
      <c r="AL29" s="36"/>
      <c r="AM29" s="36"/>
      <c r="AN29" s="36"/>
      <c r="AO29" s="36"/>
      <c r="AP29" s="36"/>
      <c r="AQ29" s="36"/>
      <c r="AR29" s="36"/>
      <c r="AS29" s="36"/>
      <c r="AT29" s="36"/>
      <c r="AU29" s="36"/>
      <c r="AV29" s="36"/>
      <c r="AW29" s="36"/>
      <c r="AX29" s="36"/>
      <c r="AY29" s="36"/>
      <c r="AZ29" s="36"/>
      <c r="BA29" s="36"/>
      <c r="BB29" s="36"/>
      <c r="BC29" s="36"/>
      <c r="BD29" s="36"/>
      <c r="BE29" s="36"/>
      <c r="BF29" s="36"/>
      <c r="BG29" s="36"/>
      <c r="BH29" s="36"/>
      <c r="BI29" s="36"/>
      <c r="BJ29" s="36"/>
      <c r="BK29" s="36"/>
      <c r="BL29" s="36"/>
      <c r="BM29" s="36"/>
      <c r="BN29" s="36"/>
      <c r="BO29" s="36"/>
      <c r="BP29" s="36"/>
      <c r="BQ29" s="36"/>
      <c r="BR29" s="36"/>
      <c r="BS29" s="36"/>
      <c r="BT29" s="36"/>
      <c r="BU29" s="36"/>
      <c r="BV29" s="36"/>
      <c r="BW29" s="36"/>
      <c r="BX29" s="36"/>
      <c r="BY29" s="36"/>
      <c r="BZ29" s="36"/>
      <c r="CA29" s="36"/>
      <c r="CB29" s="36"/>
      <c r="CC29" s="36"/>
      <c r="CD29" s="36"/>
      <c r="CE29" s="36"/>
      <c r="CF29" s="36"/>
      <c r="CG29" s="36"/>
      <c r="CH29" s="36"/>
      <c r="CI29" s="36"/>
      <c r="CJ29" s="36"/>
      <c r="CK29" s="36"/>
      <c r="CL29" s="36"/>
      <c r="CM29" s="36"/>
      <c r="CN29" s="36"/>
      <c r="CO29" s="36"/>
      <c r="CP29" s="36"/>
      <c r="CQ29" s="36"/>
      <c r="CR29" s="36"/>
      <c r="CS29" s="36"/>
      <c r="CT29" s="36"/>
      <c r="CU29" s="36"/>
      <c r="CV29" s="36"/>
      <c r="CW29" s="36"/>
      <c r="CX29" s="36"/>
      <c r="CY29" s="36"/>
      <c r="CZ29" s="36"/>
      <c r="DA29" s="36"/>
      <c r="DB29" s="36"/>
      <c r="DC29" s="36"/>
      <c r="DD29" s="36"/>
      <c r="DE29" s="36"/>
      <c r="DF29" s="36"/>
      <c r="DG29" s="36"/>
      <c r="DH29" s="36"/>
      <c r="DI29" s="36"/>
      <c r="DJ29" s="36"/>
      <c r="DK29" s="36"/>
      <c r="DL29" s="36"/>
      <c r="DM29" s="36"/>
      <c r="DN29" s="36"/>
      <c r="DO29" s="36"/>
      <c r="DP29" s="36"/>
      <c r="DQ29" s="36"/>
      <c r="DR29" s="36"/>
      <c r="DS29" s="36"/>
      <c r="DT29" s="36"/>
      <c r="DU29" s="36"/>
      <c r="DV29" s="36"/>
      <c r="DW29" s="36"/>
      <c r="DX29" s="36"/>
      <c r="DY29" s="36"/>
      <c r="DZ29" s="36"/>
      <c r="EA29" s="36"/>
      <c r="EB29" s="36"/>
      <c r="EC29" s="36"/>
      <c r="ED29" s="36"/>
      <c r="EE29" s="36"/>
      <c r="EF29" s="36"/>
    </row>
    <row r="30" spans="1:136" x14ac:dyDescent="0.25">
      <c r="A30" s="36"/>
      <c r="B30" s="36"/>
      <c r="C30" s="36"/>
      <c r="D30" s="36"/>
      <c r="E30" s="36"/>
      <c r="F30" s="36"/>
      <c r="G30" s="36"/>
      <c r="H30" s="36"/>
      <c r="I30" s="36"/>
      <c r="J30" s="36"/>
      <c r="K30" s="36"/>
      <c r="L30" s="36"/>
      <c r="M30" s="36"/>
      <c r="N30" s="36"/>
      <c r="O30" s="36"/>
      <c r="P30" s="36"/>
      <c r="Q30" s="36"/>
      <c r="R30" s="36"/>
      <c r="S30" s="36"/>
      <c r="T30" s="36"/>
      <c r="U30" s="36"/>
      <c r="V30" s="36"/>
      <c r="W30" s="36"/>
      <c r="X30" s="36"/>
      <c r="Y30" s="36"/>
      <c r="Z30" s="36"/>
      <c r="AA30" s="36"/>
      <c r="AB30" s="36"/>
      <c r="AC30" s="36"/>
      <c r="AD30" s="36"/>
      <c r="AE30" s="36"/>
      <c r="AF30" s="36"/>
      <c r="AG30" s="36"/>
      <c r="AH30" s="36"/>
      <c r="AI30" s="36"/>
      <c r="AJ30" s="36"/>
      <c r="AK30" s="36"/>
      <c r="AL30" s="36"/>
      <c r="AM30" s="36"/>
      <c r="AN30" s="36"/>
      <c r="AO30" s="36"/>
      <c r="AP30" s="36"/>
      <c r="AQ30" s="36"/>
      <c r="AR30" s="36"/>
      <c r="AS30" s="36"/>
      <c r="AT30" s="36"/>
      <c r="AU30" s="36"/>
      <c r="AV30" s="36"/>
      <c r="AW30" s="36"/>
      <c r="AX30" s="36"/>
      <c r="AY30" s="36"/>
      <c r="AZ30" s="36"/>
      <c r="BA30" s="36"/>
      <c r="BB30" s="36"/>
      <c r="BC30" s="36"/>
      <c r="BD30" s="36"/>
      <c r="BE30" s="36"/>
      <c r="BF30" s="36"/>
      <c r="BG30" s="36"/>
      <c r="BH30" s="36"/>
      <c r="BI30" s="36"/>
      <c r="BJ30" s="36"/>
      <c r="BK30" s="36"/>
      <c r="BL30" s="36"/>
      <c r="BM30" s="36"/>
      <c r="BN30" s="36"/>
      <c r="BO30" s="36"/>
      <c r="BP30" s="36"/>
      <c r="BQ30" s="36"/>
      <c r="BR30" s="36"/>
      <c r="BS30" s="36"/>
      <c r="BT30" s="36"/>
      <c r="BU30" s="36"/>
      <c r="BV30" s="36"/>
      <c r="BW30" s="36"/>
      <c r="BX30" s="36"/>
      <c r="BY30" s="36"/>
      <c r="BZ30" s="36"/>
      <c r="CA30" s="36"/>
      <c r="CB30" s="36"/>
      <c r="CC30" s="36"/>
      <c r="CD30" s="36"/>
      <c r="CE30" s="36"/>
      <c r="CF30" s="36"/>
      <c r="CG30" s="36"/>
      <c r="CH30" s="36"/>
      <c r="CI30" s="36"/>
      <c r="CJ30" s="36"/>
      <c r="CK30" s="36"/>
      <c r="CL30" s="36"/>
      <c r="CM30" s="36"/>
      <c r="CN30" s="36"/>
      <c r="CO30" s="36"/>
      <c r="CP30" s="36"/>
      <c r="CQ30" s="36"/>
      <c r="CR30" s="36"/>
      <c r="CS30" s="36"/>
      <c r="CT30" s="36"/>
      <c r="CU30" s="36"/>
      <c r="CV30" s="36"/>
      <c r="CW30" s="36"/>
      <c r="CX30" s="36"/>
      <c r="CY30" s="36"/>
      <c r="CZ30" s="36"/>
      <c r="DA30" s="36"/>
      <c r="DB30" s="36"/>
      <c r="DC30" s="36"/>
      <c r="DD30" s="36"/>
      <c r="DE30" s="36"/>
      <c r="DF30" s="36"/>
      <c r="DG30" s="36"/>
      <c r="DH30" s="36"/>
      <c r="DI30" s="36"/>
      <c r="DJ30" s="36"/>
      <c r="DK30" s="36"/>
      <c r="DL30" s="36"/>
      <c r="DM30" s="36"/>
      <c r="DN30" s="36"/>
      <c r="DO30" s="36"/>
      <c r="DP30" s="36"/>
      <c r="DQ30" s="36"/>
      <c r="DR30" s="36"/>
      <c r="DS30" s="36"/>
      <c r="DT30" s="36"/>
      <c r="DU30" s="36"/>
      <c r="DV30" s="36"/>
      <c r="DW30" s="36"/>
      <c r="DX30" s="36"/>
      <c r="DY30" s="36"/>
      <c r="DZ30" s="36"/>
      <c r="EA30" s="36"/>
      <c r="EB30" s="36"/>
      <c r="EC30" s="36"/>
      <c r="ED30" s="36"/>
      <c r="EE30" s="36"/>
      <c r="EF30" s="36"/>
    </row>
    <row r="31" spans="1:136" x14ac:dyDescent="0.25">
      <c r="A31" s="36"/>
      <c r="B31" s="36"/>
      <c r="C31" s="36"/>
      <c r="D31" s="36"/>
      <c r="E31" s="36"/>
      <c r="F31" s="36"/>
      <c r="G31" s="36"/>
      <c r="H31" s="36"/>
      <c r="I31" s="36"/>
      <c r="J31" s="36"/>
      <c r="K31" s="36"/>
      <c r="L31" s="36"/>
      <c r="M31" s="36"/>
      <c r="N31" s="36"/>
      <c r="O31" s="36"/>
      <c r="P31" s="36"/>
      <c r="Q31" s="36"/>
      <c r="R31" s="36"/>
      <c r="S31" s="36"/>
      <c r="T31" s="36"/>
      <c r="U31" s="36"/>
      <c r="V31" s="36"/>
      <c r="W31" s="36"/>
      <c r="X31" s="36"/>
      <c r="Y31" s="36"/>
      <c r="Z31" s="36"/>
      <c r="AA31" s="36"/>
      <c r="AB31" s="36"/>
      <c r="AC31" s="36"/>
      <c r="AD31" s="36"/>
      <c r="AE31" s="36"/>
      <c r="AF31" s="36"/>
      <c r="AG31" s="36"/>
      <c r="AH31" s="36"/>
      <c r="AI31" s="36"/>
      <c r="AJ31" s="36"/>
      <c r="AK31" s="36"/>
      <c r="AL31" s="36"/>
      <c r="AM31" s="36"/>
      <c r="AN31" s="36"/>
      <c r="AO31" s="36"/>
      <c r="AP31" s="36"/>
      <c r="AQ31" s="36"/>
      <c r="AR31" s="36"/>
      <c r="AS31" s="36"/>
      <c r="AT31" s="36"/>
      <c r="AU31" s="36"/>
      <c r="AV31" s="36"/>
      <c r="AW31" s="36"/>
      <c r="AX31" s="36"/>
      <c r="AY31" s="36"/>
      <c r="AZ31" s="36"/>
      <c r="BA31" s="36"/>
      <c r="BB31" s="36"/>
      <c r="BC31" s="36"/>
      <c r="BD31" s="36"/>
      <c r="BE31" s="36"/>
      <c r="BF31" s="36"/>
      <c r="BG31" s="36"/>
      <c r="BH31" s="36"/>
      <c r="BI31" s="36"/>
      <c r="BJ31" s="36"/>
      <c r="BK31" s="36"/>
      <c r="BL31" s="36"/>
      <c r="BM31" s="36"/>
      <c r="BN31" s="36"/>
      <c r="BO31" s="36"/>
      <c r="BP31" s="36"/>
      <c r="BQ31" s="36"/>
      <c r="BR31" s="36"/>
      <c r="BS31" s="36"/>
      <c r="BT31" s="36"/>
      <c r="BU31" s="36"/>
      <c r="BV31" s="36"/>
      <c r="BW31" s="36"/>
      <c r="BX31" s="36"/>
      <c r="BY31" s="36"/>
      <c r="BZ31" s="36"/>
      <c r="CA31" s="36"/>
      <c r="CB31" s="36"/>
      <c r="CC31" s="36"/>
      <c r="CD31" s="36"/>
      <c r="CE31" s="36"/>
      <c r="CF31" s="36"/>
      <c r="CG31" s="36"/>
      <c r="CH31" s="36"/>
      <c r="CI31" s="36"/>
      <c r="CJ31" s="36"/>
      <c r="CK31" s="36"/>
      <c r="CL31" s="36"/>
      <c r="CM31" s="36"/>
      <c r="CN31" s="36"/>
      <c r="CO31" s="36"/>
      <c r="CP31" s="36"/>
      <c r="CQ31" s="36"/>
      <c r="CR31" s="36"/>
      <c r="CS31" s="36"/>
      <c r="CT31" s="36"/>
      <c r="CU31" s="36"/>
      <c r="CV31" s="36"/>
      <c r="CW31" s="36"/>
      <c r="CX31" s="36"/>
      <c r="CY31" s="36"/>
      <c r="CZ31" s="36"/>
      <c r="DA31" s="36"/>
      <c r="DB31" s="36"/>
      <c r="DC31" s="36"/>
      <c r="DD31" s="36"/>
      <c r="DE31" s="36"/>
      <c r="DF31" s="36"/>
      <c r="DG31" s="36"/>
      <c r="DH31" s="36"/>
      <c r="DI31" s="36"/>
      <c r="DJ31" s="36"/>
      <c r="DK31" s="36"/>
      <c r="DL31" s="36"/>
      <c r="DM31" s="36"/>
      <c r="DN31" s="36"/>
      <c r="DO31" s="36"/>
      <c r="DP31" s="36"/>
      <c r="DQ31" s="36"/>
      <c r="DR31" s="36"/>
      <c r="DS31" s="36"/>
      <c r="DT31" s="36"/>
      <c r="DU31" s="36"/>
      <c r="DV31" s="36"/>
      <c r="DW31" s="36"/>
      <c r="DX31" s="36"/>
      <c r="DY31" s="36"/>
      <c r="DZ31" s="36"/>
      <c r="EA31" s="36"/>
      <c r="EB31" s="36"/>
      <c r="EC31" s="36"/>
      <c r="ED31" s="36"/>
      <c r="EE31" s="36"/>
      <c r="EF31" s="36"/>
    </row>
    <row r="32" spans="1:136" x14ac:dyDescent="0.25">
      <c r="A32" s="36"/>
      <c r="B32" s="36"/>
      <c r="C32" s="36"/>
      <c r="D32" s="36"/>
      <c r="E32" s="36"/>
      <c r="F32" s="36"/>
      <c r="G32" s="36"/>
      <c r="H32" s="36"/>
      <c r="I32" s="36"/>
      <c r="J32" s="36"/>
      <c r="K32" s="36"/>
      <c r="L32" s="36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  <c r="AF32" s="36"/>
      <c r="AG32" s="36"/>
      <c r="AH32" s="36"/>
      <c r="AI32" s="36"/>
      <c r="AJ32" s="36"/>
      <c r="AK32" s="36"/>
      <c r="AL32" s="36"/>
      <c r="AM32" s="36"/>
      <c r="AN32" s="36"/>
      <c r="AO32" s="36"/>
      <c r="AP32" s="36"/>
      <c r="AQ32" s="36"/>
      <c r="AR32" s="36"/>
      <c r="AS32" s="36"/>
      <c r="AT32" s="36"/>
      <c r="AU32" s="36"/>
      <c r="AV32" s="36"/>
      <c r="AW32" s="36"/>
      <c r="AX32" s="36"/>
      <c r="AY32" s="36"/>
      <c r="AZ32" s="36"/>
      <c r="BA32" s="36"/>
      <c r="BB32" s="36"/>
      <c r="BC32" s="36"/>
      <c r="BD32" s="36"/>
      <c r="BE32" s="36"/>
      <c r="BF32" s="36"/>
      <c r="BG32" s="36"/>
      <c r="BH32" s="36"/>
      <c r="BI32" s="36"/>
      <c r="BJ32" s="36"/>
      <c r="BK32" s="36"/>
      <c r="BL32" s="36"/>
      <c r="BM32" s="36"/>
      <c r="BN32" s="36"/>
      <c r="BO32" s="36"/>
      <c r="BP32" s="36"/>
      <c r="BQ32" s="36"/>
      <c r="BR32" s="36"/>
      <c r="BS32" s="36"/>
      <c r="BT32" s="36"/>
      <c r="BU32" s="36"/>
      <c r="BV32" s="36"/>
      <c r="BW32" s="36"/>
      <c r="BX32" s="36"/>
      <c r="BY32" s="36"/>
      <c r="BZ32" s="36"/>
      <c r="CA32" s="36"/>
      <c r="CB32" s="36"/>
      <c r="CC32" s="36"/>
      <c r="CD32" s="36"/>
      <c r="CE32" s="36"/>
      <c r="CF32" s="36"/>
      <c r="CG32" s="36"/>
      <c r="CH32" s="36"/>
      <c r="CI32" s="36"/>
      <c r="CJ32" s="36"/>
      <c r="CK32" s="36"/>
      <c r="CL32" s="36"/>
      <c r="CM32" s="36"/>
      <c r="CN32" s="36"/>
      <c r="CO32" s="36"/>
      <c r="CP32" s="36"/>
      <c r="CQ32" s="36"/>
      <c r="CR32" s="36"/>
      <c r="CS32" s="36"/>
      <c r="CT32" s="36"/>
      <c r="CU32" s="36"/>
      <c r="CV32" s="36"/>
      <c r="CW32" s="36"/>
      <c r="CX32" s="36"/>
      <c r="CY32" s="36"/>
      <c r="CZ32" s="36"/>
      <c r="DA32" s="36"/>
      <c r="DB32" s="36"/>
      <c r="DC32" s="36"/>
      <c r="DD32" s="36"/>
      <c r="DE32" s="36"/>
      <c r="DF32" s="36"/>
      <c r="DG32" s="36"/>
      <c r="DH32" s="36"/>
      <c r="DI32" s="36"/>
      <c r="DJ32" s="36"/>
      <c r="DK32" s="36"/>
      <c r="DL32" s="36"/>
      <c r="DM32" s="36"/>
      <c r="DN32" s="36"/>
      <c r="DO32" s="36"/>
      <c r="DP32" s="36"/>
      <c r="DQ32" s="36"/>
      <c r="DR32" s="36"/>
      <c r="DS32" s="36"/>
      <c r="DT32" s="36"/>
      <c r="DU32" s="36"/>
      <c r="DV32" s="36"/>
      <c r="DW32" s="36"/>
      <c r="DX32" s="36"/>
      <c r="DY32" s="36"/>
      <c r="DZ32" s="36"/>
      <c r="EA32" s="36"/>
      <c r="EB32" s="36"/>
      <c r="EC32" s="36"/>
      <c r="ED32" s="36"/>
      <c r="EE32" s="36"/>
      <c r="EF32" s="36"/>
    </row>
    <row r="33" spans="1:136" x14ac:dyDescent="0.25">
      <c r="A33" s="36"/>
      <c r="B33" s="36"/>
      <c r="C33" s="36"/>
      <c r="D33" s="36"/>
      <c r="E33" s="36"/>
      <c r="F33" s="36"/>
      <c r="G33" s="36"/>
      <c r="H33" s="36"/>
      <c r="I33" s="36"/>
      <c r="J33" s="36"/>
      <c r="K33" s="36"/>
      <c r="L33" s="36"/>
      <c r="M33" s="36"/>
      <c r="N33" s="36"/>
      <c r="O33" s="36"/>
      <c r="P33" s="36"/>
      <c r="Q33" s="36"/>
      <c r="R33" s="36"/>
      <c r="S33" s="36"/>
      <c r="T33" s="36"/>
      <c r="U33" s="36"/>
      <c r="V33" s="36"/>
      <c r="W33" s="36"/>
      <c r="X33" s="36"/>
      <c r="Y33" s="36"/>
      <c r="Z33" s="36"/>
      <c r="AA33" s="36"/>
      <c r="AB33" s="36"/>
      <c r="AC33" s="36"/>
      <c r="AD33" s="36"/>
      <c r="AE33" s="36"/>
      <c r="AF33" s="36"/>
      <c r="AG33" s="36"/>
      <c r="AH33" s="36"/>
      <c r="AI33" s="36"/>
      <c r="AJ33" s="36"/>
      <c r="AK33" s="36"/>
      <c r="AL33" s="36"/>
      <c r="AM33" s="36"/>
      <c r="AN33" s="36"/>
      <c r="AO33" s="36"/>
      <c r="AP33" s="36"/>
      <c r="AQ33" s="36"/>
      <c r="AR33" s="36"/>
      <c r="AS33" s="36"/>
      <c r="AT33" s="36"/>
      <c r="AU33" s="36"/>
      <c r="AV33" s="36"/>
      <c r="AW33" s="36"/>
      <c r="AX33" s="36"/>
      <c r="AY33" s="36"/>
      <c r="AZ33" s="36"/>
      <c r="BA33" s="36"/>
      <c r="BB33" s="36"/>
      <c r="BC33" s="36"/>
      <c r="BD33" s="36"/>
      <c r="BE33" s="36"/>
      <c r="BF33" s="36"/>
      <c r="BG33" s="36"/>
      <c r="BH33" s="36"/>
      <c r="BI33" s="36"/>
      <c r="BJ33" s="36"/>
      <c r="BK33" s="36"/>
      <c r="BL33" s="36"/>
      <c r="BM33" s="36"/>
      <c r="BN33" s="36"/>
      <c r="BO33" s="36"/>
      <c r="BP33" s="36"/>
      <c r="BQ33" s="36"/>
      <c r="BR33" s="36"/>
      <c r="BS33" s="36"/>
      <c r="BT33" s="36"/>
      <c r="BU33" s="36"/>
      <c r="BV33" s="36"/>
      <c r="BW33" s="36"/>
      <c r="BX33" s="36"/>
      <c r="BY33" s="36"/>
      <c r="BZ33" s="36"/>
      <c r="CA33" s="36"/>
      <c r="CB33" s="36"/>
      <c r="CC33" s="36"/>
      <c r="CD33" s="36"/>
      <c r="CE33" s="36"/>
      <c r="CF33" s="36"/>
      <c r="CG33" s="36"/>
      <c r="CH33" s="36"/>
      <c r="CI33" s="36"/>
      <c r="CJ33" s="36"/>
      <c r="CK33" s="36"/>
      <c r="CL33" s="36"/>
      <c r="CM33" s="36"/>
      <c r="CN33" s="36"/>
      <c r="CO33" s="36"/>
      <c r="CP33" s="36"/>
      <c r="CQ33" s="36"/>
      <c r="CR33" s="36"/>
      <c r="CS33" s="36"/>
      <c r="CT33" s="36"/>
      <c r="CU33" s="36"/>
      <c r="CV33" s="36"/>
      <c r="CW33" s="36"/>
      <c r="CX33" s="36"/>
      <c r="CY33" s="36"/>
      <c r="CZ33" s="36"/>
      <c r="DA33" s="36"/>
      <c r="DB33" s="36"/>
      <c r="DC33" s="36"/>
      <c r="DD33" s="36"/>
      <c r="DE33" s="36"/>
      <c r="DF33" s="36"/>
      <c r="DG33" s="36"/>
      <c r="DH33" s="36"/>
      <c r="DI33" s="36"/>
      <c r="DJ33" s="36"/>
      <c r="DK33" s="36"/>
      <c r="DL33" s="36"/>
      <c r="DM33" s="36"/>
      <c r="DN33" s="36"/>
      <c r="DO33" s="36"/>
      <c r="DP33" s="36"/>
      <c r="DQ33" s="36"/>
      <c r="DR33" s="36"/>
      <c r="DS33" s="36"/>
      <c r="DT33" s="36"/>
      <c r="DU33" s="36"/>
      <c r="DV33" s="36"/>
      <c r="DW33" s="36"/>
      <c r="DX33" s="36"/>
      <c r="DY33" s="36"/>
      <c r="DZ33" s="36"/>
      <c r="EA33" s="36"/>
      <c r="EB33" s="36"/>
      <c r="EC33" s="36"/>
      <c r="ED33" s="36"/>
      <c r="EE33" s="36"/>
      <c r="EF33" s="36"/>
    </row>
    <row r="34" spans="1:136" x14ac:dyDescent="0.25">
      <c r="A34" s="36"/>
      <c r="B34" s="36"/>
      <c r="C34" s="36"/>
      <c r="D34" s="36"/>
      <c r="E34" s="36"/>
      <c r="F34" s="36"/>
      <c r="G34" s="36"/>
      <c r="H34" s="36"/>
      <c r="I34" s="36"/>
      <c r="J34" s="36"/>
      <c r="K34" s="36"/>
      <c r="L34" s="36"/>
      <c r="M34" s="36"/>
      <c r="N34" s="36"/>
      <c r="O34" s="36"/>
      <c r="P34" s="36"/>
      <c r="Q34" s="36"/>
      <c r="R34" s="36"/>
      <c r="S34" s="36"/>
      <c r="T34" s="36"/>
      <c r="U34" s="36"/>
      <c r="V34" s="36"/>
      <c r="W34" s="36"/>
      <c r="X34" s="36"/>
      <c r="Y34" s="36"/>
      <c r="Z34" s="36"/>
      <c r="AA34" s="36"/>
      <c r="AB34" s="36"/>
      <c r="AC34" s="36"/>
      <c r="AD34" s="36"/>
      <c r="AE34" s="36"/>
      <c r="AF34" s="36"/>
      <c r="AG34" s="36"/>
      <c r="AH34" s="36"/>
      <c r="AI34" s="36"/>
      <c r="AJ34" s="36"/>
      <c r="AK34" s="36"/>
      <c r="AL34" s="36"/>
      <c r="AM34" s="36"/>
      <c r="AN34" s="36"/>
      <c r="AO34" s="36"/>
      <c r="AP34" s="36"/>
      <c r="AQ34" s="36"/>
      <c r="AR34" s="36"/>
      <c r="AS34" s="36"/>
      <c r="AT34" s="36"/>
      <c r="AU34" s="36"/>
      <c r="AV34" s="36"/>
      <c r="AW34" s="36"/>
      <c r="AX34" s="36"/>
      <c r="AY34" s="36"/>
      <c r="AZ34" s="36"/>
      <c r="BA34" s="36"/>
      <c r="BB34" s="36"/>
      <c r="BC34" s="36"/>
      <c r="BD34" s="36"/>
      <c r="BE34" s="36"/>
      <c r="BF34" s="36"/>
      <c r="BG34" s="36"/>
      <c r="BH34" s="36"/>
      <c r="BI34" s="36"/>
      <c r="BJ34" s="36"/>
      <c r="BK34" s="36"/>
      <c r="BL34" s="36"/>
      <c r="BM34" s="36"/>
      <c r="BN34" s="36"/>
      <c r="BO34" s="36"/>
      <c r="BP34" s="36"/>
      <c r="BQ34" s="36"/>
      <c r="BR34" s="36"/>
      <c r="BS34" s="36"/>
      <c r="BT34" s="36"/>
      <c r="BU34" s="36"/>
      <c r="BV34" s="36"/>
      <c r="BW34" s="36"/>
      <c r="BX34" s="36"/>
      <c r="BY34" s="36"/>
      <c r="BZ34" s="36"/>
      <c r="CA34" s="36"/>
      <c r="CB34" s="36"/>
      <c r="CC34" s="36"/>
      <c r="CD34" s="36"/>
      <c r="CE34" s="36"/>
      <c r="CF34" s="36"/>
      <c r="CG34" s="36"/>
      <c r="CH34" s="36"/>
      <c r="CI34" s="36"/>
      <c r="CJ34" s="36"/>
      <c r="CK34" s="36"/>
      <c r="CL34" s="36"/>
      <c r="CM34" s="36"/>
      <c r="CN34" s="36"/>
      <c r="CO34" s="36"/>
      <c r="CP34" s="36"/>
      <c r="CQ34" s="36"/>
      <c r="CR34" s="36"/>
      <c r="CS34" s="36"/>
      <c r="CT34" s="36"/>
      <c r="CU34" s="36"/>
      <c r="CV34" s="36"/>
      <c r="CW34" s="36"/>
      <c r="CX34" s="36"/>
      <c r="CY34" s="36"/>
      <c r="CZ34" s="36"/>
      <c r="DA34" s="36"/>
      <c r="DB34" s="36"/>
      <c r="DC34" s="36"/>
      <c r="DD34" s="36"/>
      <c r="DE34" s="36"/>
      <c r="DF34" s="36"/>
      <c r="DG34" s="36"/>
      <c r="DH34" s="36"/>
      <c r="DI34" s="36"/>
      <c r="DJ34" s="36"/>
      <c r="DK34" s="36"/>
      <c r="DL34" s="36"/>
      <c r="DM34" s="36"/>
      <c r="DN34" s="36"/>
      <c r="DO34" s="36"/>
      <c r="DP34" s="36"/>
      <c r="DQ34" s="36"/>
      <c r="DR34" s="36"/>
      <c r="DS34" s="36"/>
      <c r="DT34" s="36"/>
      <c r="DU34" s="36"/>
      <c r="DV34" s="36"/>
      <c r="DW34" s="36"/>
      <c r="DX34" s="36"/>
      <c r="DY34" s="36"/>
      <c r="DZ34" s="36"/>
      <c r="EA34" s="36"/>
      <c r="EB34" s="36"/>
      <c r="EC34" s="36"/>
      <c r="ED34" s="36"/>
      <c r="EE34" s="36"/>
      <c r="EF34" s="36"/>
    </row>
    <row r="35" spans="1:136" ht="16.5" thickBot="1" x14ac:dyDescent="0.3">
      <c r="A35" s="36"/>
      <c r="B35" s="36"/>
      <c r="E35" s="38" t="s">
        <v>6</v>
      </c>
      <c r="F35" s="38"/>
      <c r="G35" s="38"/>
      <c r="H35" s="38"/>
      <c r="I35" s="38"/>
      <c r="J35" s="38"/>
      <c r="K35" s="38"/>
      <c r="L35" s="38"/>
      <c r="M35" s="38"/>
      <c r="N35" s="38"/>
      <c r="O35" s="38"/>
      <c r="P35" s="38"/>
      <c r="Q35" s="38"/>
      <c r="R35" s="38"/>
      <c r="S35" s="38"/>
      <c r="T35" s="38"/>
      <c r="U35" s="38" t="s">
        <v>6</v>
      </c>
      <c r="V35" s="38"/>
      <c r="W35" s="38"/>
      <c r="X35" s="38"/>
      <c r="Y35" s="38" t="s">
        <v>6</v>
      </c>
      <c r="Z35" s="38"/>
      <c r="AA35" s="38"/>
      <c r="AB35" s="38"/>
      <c r="AC35" s="38" t="s">
        <v>6</v>
      </c>
      <c r="AD35" s="38"/>
      <c r="AE35" s="38"/>
      <c r="AF35" s="38"/>
      <c r="AG35" s="38" t="s">
        <v>6</v>
      </c>
      <c r="AH35" s="38"/>
      <c r="AI35" s="38"/>
      <c r="AJ35" s="38"/>
      <c r="AK35" s="38" t="s">
        <v>6</v>
      </c>
      <c r="AL35" s="38"/>
      <c r="AM35" s="38"/>
      <c r="AN35" s="38"/>
      <c r="AO35" s="38" t="s">
        <v>6</v>
      </c>
      <c r="AP35" s="38"/>
      <c r="AQ35" s="38"/>
      <c r="AR35" s="38"/>
      <c r="AS35" s="38" t="s">
        <v>6</v>
      </c>
      <c r="AT35" s="38"/>
      <c r="AU35" s="38"/>
      <c r="AV35" s="38"/>
      <c r="AW35" s="38" t="s">
        <v>6</v>
      </c>
      <c r="AX35" s="38"/>
      <c r="AY35" s="38"/>
      <c r="AZ35" s="38"/>
      <c r="BA35" s="38" t="s">
        <v>6</v>
      </c>
      <c r="BB35" s="38"/>
      <c r="BC35" s="38"/>
      <c r="BD35" s="38"/>
      <c r="BE35" s="38" t="s">
        <v>6</v>
      </c>
      <c r="BF35" s="38"/>
      <c r="BG35" s="38"/>
      <c r="BH35" s="38"/>
      <c r="BI35" s="38" t="s">
        <v>6</v>
      </c>
      <c r="BJ35" s="38"/>
      <c r="BK35" s="38"/>
      <c r="BL35" s="38"/>
      <c r="BM35" s="38" t="s">
        <v>6</v>
      </c>
      <c r="BN35" s="38"/>
      <c r="BO35" s="38"/>
      <c r="BP35" s="38"/>
      <c r="BQ35" s="38" t="s">
        <v>6</v>
      </c>
      <c r="BR35" s="38"/>
      <c r="BS35" s="38"/>
      <c r="BT35" s="38"/>
      <c r="BU35" s="38" t="s">
        <v>6</v>
      </c>
      <c r="BV35" s="38"/>
      <c r="BW35" s="38"/>
      <c r="BX35" s="38"/>
      <c r="BY35" s="38" t="s">
        <v>6</v>
      </c>
      <c r="BZ35" s="38"/>
      <c r="CA35" s="38"/>
      <c r="CB35" s="38"/>
      <c r="CC35" s="38" t="s">
        <v>6</v>
      </c>
      <c r="CD35" s="38"/>
      <c r="CE35" s="38"/>
      <c r="CF35" s="38"/>
      <c r="CG35" s="38" t="s">
        <v>6</v>
      </c>
      <c r="CH35" s="38"/>
      <c r="CI35" s="38"/>
      <c r="CJ35" s="38"/>
      <c r="CK35" s="38" t="s">
        <v>6</v>
      </c>
      <c r="CL35" s="38"/>
      <c r="CM35" s="38"/>
      <c r="CN35" s="38"/>
      <c r="CO35" s="38" t="s">
        <v>6</v>
      </c>
      <c r="CP35" s="38"/>
      <c r="CQ35" s="38"/>
      <c r="CR35" s="38"/>
      <c r="CS35" s="38" t="s">
        <v>6</v>
      </c>
      <c r="CT35" s="38"/>
      <c r="CU35" s="38"/>
      <c r="CV35" s="38"/>
      <c r="CW35" s="38" t="s">
        <v>6</v>
      </c>
      <c r="CX35" s="38"/>
      <c r="CY35" s="38"/>
      <c r="CZ35" s="38"/>
      <c r="DA35" s="38" t="s">
        <v>6</v>
      </c>
      <c r="DB35" s="38"/>
      <c r="DC35" s="38"/>
      <c r="DD35" s="38"/>
      <c r="DE35" s="38" t="s">
        <v>6</v>
      </c>
      <c r="DF35" s="38"/>
      <c r="DG35" s="38"/>
      <c r="DH35" s="38"/>
      <c r="DI35" s="38" t="s">
        <v>6</v>
      </c>
      <c r="DJ35" s="38"/>
      <c r="DK35" s="38"/>
      <c r="DL35" s="38"/>
      <c r="DM35" s="38" t="s">
        <v>6</v>
      </c>
      <c r="DN35" s="38"/>
      <c r="DO35" s="38"/>
      <c r="DP35" s="38"/>
      <c r="DQ35" s="38" t="s">
        <v>6</v>
      </c>
      <c r="DR35" s="38"/>
      <c r="DS35" s="38"/>
      <c r="DT35" s="38"/>
      <c r="DU35" s="38" t="s">
        <v>6</v>
      </c>
      <c r="DV35" s="38"/>
      <c r="DW35" s="38"/>
      <c r="DX35" s="38"/>
      <c r="DY35" s="38" t="s">
        <v>6</v>
      </c>
      <c r="DZ35" s="38"/>
      <c r="EA35" s="38"/>
      <c r="EB35" s="38"/>
      <c r="EC35" s="38" t="s">
        <v>6</v>
      </c>
      <c r="ED35" s="38"/>
      <c r="EE35" s="38"/>
      <c r="EF35" s="38"/>
    </row>
    <row r="36" spans="1:136" ht="15.75" x14ac:dyDescent="0.25">
      <c r="E36" s="27" t="s">
        <v>7</v>
      </c>
      <c r="F36" s="28" t="s">
        <v>9</v>
      </c>
      <c r="G36" s="28" t="s">
        <v>8</v>
      </c>
      <c r="H36" s="28" t="s">
        <v>10</v>
      </c>
      <c r="I36" s="27" t="s">
        <v>7</v>
      </c>
      <c r="J36" s="28" t="s">
        <v>9</v>
      </c>
      <c r="K36" s="28" t="s">
        <v>8</v>
      </c>
      <c r="L36" s="29" t="s">
        <v>10</v>
      </c>
      <c r="M36" s="28" t="s">
        <v>7</v>
      </c>
      <c r="N36" s="28" t="s">
        <v>9</v>
      </c>
      <c r="O36" s="28" t="s">
        <v>8</v>
      </c>
      <c r="P36" s="28" t="s">
        <v>10</v>
      </c>
      <c r="Q36" s="27" t="s">
        <v>7</v>
      </c>
      <c r="R36" s="28" t="s">
        <v>9</v>
      </c>
      <c r="S36" s="28" t="s">
        <v>8</v>
      </c>
      <c r="T36" s="29" t="s">
        <v>10</v>
      </c>
      <c r="U36" s="27" t="s">
        <v>7</v>
      </c>
      <c r="V36" s="28" t="s">
        <v>9</v>
      </c>
      <c r="W36" s="28" t="s">
        <v>8</v>
      </c>
      <c r="X36" s="28" t="s">
        <v>10</v>
      </c>
      <c r="Y36" s="27" t="s">
        <v>7</v>
      </c>
      <c r="Z36" s="28" t="s">
        <v>9</v>
      </c>
      <c r="AA36" s="28" t="s">
        <v>8</v>
      </c>
      <c r="AB36" s="28" t="s">
        <v>10</v>
      </c>
      <c r="AC36" s="27" t="s">
        <v>7</v>
      </c>
      <c r="AD36" s="28" t="s">
        <v>9</v>
      </c>
      <c r="AE36" s="28" t="s">
        <v>8</v>
      </c>
      <c r="AF36" s="28" t="s">
        <v>10</v>
      </c>
      <c r="AG36" s="27" t="s">
        <v>7</v>
      </c>
      <c r="AH36" s="28" t="s">
        <v>9</v>
      </c>
      <c r="AI36" s="28" t="s">
        <v>8</v>
      </c>
      <c r="AJ36" s="28" t="s">
        <v>10</v>
      </c>
      <c r="AK36" s="27" t="s">
        <v>7</v>
      </c>
      <c r="AL36" s="28" t="s">
        <v>9</v>
      </c>
      <c r="AM36" s="28" t="s">
        <v>8</v>
      </c>
      <c r="AN36" s="28" t="s">
        <v>10</v>
      </c>
      <c r="AO36" s="27" t="s">
        <v>7</v>
      </c>
      <c r="AP36" s="28" t="s">
        <v>9</v>
      </c>
      <c r="AQ36" s="28" t="s">
        <v>8</v>
      </c>
      <c r="AR36" s="28" t="s">
        <v>10</v>
      </c>
      <c r="AS36" s="27" t="s">
        <v>7</v>
      </c>
      <c r="AT36" s="28" t="s">
        <v>9</v>
      </c>
      <c r="AU36" s="28" t="s">
        <v>8</v>
      </c>
      <c r="AV36" s="28" t="s">
        <v>10</v>
      </c>
      <c r="AW36" s="27" t="s">
        <v>7</v>
      </c>
      <c r="AX36" s="28" t="s">
        <v>9</v>
      </c>
      <c r="AY36" s="28" t="s">
        <v>8</v>
      </c>
      <c r="AZ36" s="28" t="s">
        <v>10</v>
      </c>
      <c r="BA36" s="27" t="s">
        <v>7</v>
      </c>
      <c r="BB36" s="28" t="s">
        <v>9</v>
      </c>
      <c r="BC36" s="28" t="s">
        <v>8</v>
      </c>
      <c r="BD36" s="28" t="s">
        <v>10</v>
      </c>
      <c r="BE36" s="27" t="s">
        <v>7</v>
      </c>
      <c r="BF36" s="28" t="s">
        <v>9</v>
      </c>
      <c r="BG36" s="28" t="s">
        <v>8</v>
      </c>
      <c r="BH36" s="28" t="s">
        <v>10</v>
      </c>
      <c r="BI36" s="27" t="s">
        <v>7</v>
      </c>
      <c r="BJ36" s="28" t="s">
        <v>9</v>
      </c>
      <c r="BK36" s="28" t="s">
        <v>8</v>
      </c>
      <c r="BL36" s="28" t="s">
        <v>10</v>
      </c>
      <c r="BM36" s="27" t="s">
        <v>7</v>
      </c>
      <c r="BN36" s="28" t="s">
        <v>9</v>
      </c>
      <c r="BO36" s="28" t="s">
        <v>8</v>
      </c>
      <c r="BP36" s="28" t="s">
        <v>10</v>
      </c>
      <c r="BQ36" s="27" t="s">
        <v>7</v>
      </c>
      <c r="BR36" s="28" t="s">
        <v>9</v>
      </c>
      <c r="BS36" s="28" t="s">
        <v>8</v>
      </c>
      <c r="BT36" s="28" t="s">
        <v>10</v>
      </c>
      <c r="BU36" s="27" t="s">
        <v>7</v>
      </c>
      <c r="BV36" s="28" t="s">
        <v>9</v>
      </c>
      <c r="BW36" s="28" t="s">
        <v>8</v>
      </c>
      <c r="BX36" s="28" t="s">
        <v>10</v>
      </c>
      <c r="BY36" s="27" t="s">
        <v>7</v>
      </c>
      <c r="BZ36" s="28" t="s">
        <v>9</v>
      </c>
      <c r="CA36" s="28" t="s">
        <v>8</v>
      </c>
      <c r="CB36" s="28" t="s">
        <v>10</v>
      </c>
      <c r="CC36" s="27" t="s">
        <v>7</v>
      </c>
      <c r="CD36" s="28" t="s">
        <v>9</v>
      </c>
      <c r="CE36" s="28" t="s">
        <v>8</v>
      </c>
      <c r="CF36" s="28" t="s">
        <v>10</v>
      </c>
      <c r="CG36" s="27" t="s">
        <v>7</v>
      </c>
      <c r="CH36" s="28" t="s">
        <v>9</v>
      </c>
      <c r="CI36" s="28" t="s">
        <v>8</v>
      </c>
      <c r="CJ36" s="28" t="s">
        <v>10</v>
      </c>
      <c r="CK36" s="27" t="s">
        <v>7</v>
      </c>
      <c r="CL36" s="28" t="s">
        <v>9</v>
      </c>
      <c r="CM36" s="28" t="s">
        <v>8</v>
      </c>
      <c r="CN36" s="28" t="s">
        <v>10</v>
      </c>
      <c r="CO36" s="27" t="s">
        <v>7</v>
      </c>
      <c r="CP36" s="28" t="s">
        <v>9</v>
      </c>
      <c r="CQ36" s="28" t="s">
        <v>8</v>
      </c>
      <c r="CR36" s="28" t="s">
        <v>10</v>
      </c>
      <c r="CS36" s="27" t="s">
        <v>7</v>
      </c>
      <c r="CT36" s="28" t="s">
        <v>9</v>
      </c>
      <c r="CU36" s="28" t="s">
        <v>8</v>
      </c>
      <c r="CV36" s="28" t="s">
        <v>10</v>
      </c>
      <c r="CW36" s="27" t="s">
        <v>7</v>
      </c>
      <c r="CX36" s="28" t="s">
        <v>9</v>
      </c>
      <c r="CY36" s="28" t="s">
        <v>8</v>
      </c>
      <c r="CZ36" s="28" t="s">
        <v>10</v>
      </c>
      <c r="DA36" s="27" t="s">
        <v>7</v>
      </c>
      <c r="DB36" s="28" t="s">
        <v>9</v>
      </c>
      <c r="DC36" s="28" t="s">
        <v>8</v>
      </c>
      <c r="DD36" s="28" t="s">
        <v>10</v>
      </c>
      <c r="DE36" s="27" t="s">
        <v>7</v>
      </c>
      <c r="DF36" s="28" t="s">
        <v>9</v>
      </c>
      <c r="DG36" s="28" t="s">
        <v>8</v>
      </c>
      <c r="DH36" s="28" t="s">
        <v>10</v>
      </c>
      <c r="DI36" s="27" t="s">
        <v>7</v>
      </c>
      <c r="DJ36" s="28" t="s">
        <v>9</v>
      </c>
      <c r="DK36" s="28" t="s">
        <v>8</v>
      </c>
      <c r="DL36" s="28" t="s">
        <v>10</v>
      </c>
      <c r="DM36" s="27" t="s">
        <v>7</v>
      </c>
      <c r="DN36" s="28" t="s">
        <v>9</v>
      </c>
      <c r="DO36" s="28" t="s">
        <v>8</v>
      </c>
      <c r="DP36" s="28" t="s">
        <v>10</v>
      </c>
      <c r="DQ36" s="27" t="s">
        <v>7</v>
      </c>
      <c r="DR36" s="28" t="s">
        <v>9</v>
      </c>
      <c r="DS36" s="28" t="s">
        <v>8</v>
      </c>
      <c r="DT36" s="28" t="s">
        <v>10</v>
      </c>
      <c r="DU36" s="27" t="s">
        <v>7</v>
      </c>
      <c r="DV36" s="28" t="s">
        <v>9</v>
      </c>
      <c r="DW36" s="28" t="s">
        <v>8</v>
      </c>
      <c r="DX36" s="28" t="s">
        <v>10</v>
      </c>
      <c r="DY36" s="27" t="s">
        <v>7</v>
      </c>
      <c r="DZ36" s="28" t="s">
        <v>9</v>
      </c>
      <c r="EA36" s="28" t="s">
        <v>8</v>
      </c>
      <c r="EB36" s="28" t="s">
        <v>10</v>
      </c>
      <c r="EC36" s="27" t="s">
        <v>7</v>
      </c>
      <c r="ED36" s="28" t="s">
        <v>9</v>
      </c>
      <c r="EE36" s="28" t="s">
        <v>8</v>
      </c>
      <c r="EF36" s="28" t="s">
        <v>10</v>
      </c>
    </row>
    <row r="37" spans="1:136" ht="15.75" x14ac:dyDescent="0.25">
      <c r="B37" s="44" t="s">
        <v>11</v>
      </c>
      <c r="E37" s="30">
        <f>$C4</f>
        <v>0</v>
      </c>
      <c r="F37" s="31">
        <f>(IF(F4&lt;&gt;"",1/3,0)+IF(G4&lt;&gt;"",2/3,0)+IF(H4&lt;&gt;"",1,0))*E37*20</f>
        <v>0</v>
      </c>
      <c r="G37" s="31">
        <f>IF(E4&lt;&gt;"",1,0)+IF(F4&lt;&gt;"",1,0)+IF(G4&lt;&gt;"",1,0)+IF(H4&lt;&gt;"",1,0)</f>
        <v>0</v>
      </c>
      <c r="H37" s="32" t="e">
        <f t="shared" ref="H37:H43" si="27">IF(E4&lt;&gt;"",0.02,(F37/(E37*20)))</f>
        <v>#DIV/0!</v>
      </c>
      <c r="I37" s="30">
        <f>$C4</f>
        <v>0</v>
      </c>
      <c r="J37" s="31">
        <f>(IF(J4&lt;&gt;"",1/3,0)+IF(K4&lt;&gt;"",2/3,0)+IF(L4&lt;&gt;"",1,0))*I37*20</f>
        <v>0</v>
      </c>
      <c r="K37" s="31">
        <f>IF(I4&lt;&gt;"",1,0)+IF(J4&lt;&gt;"",1,0)+IF(K4&lt;&gt;"",1,0)+IF(L4&lt;&gt;"",1,0)</f>
        <v>0</v>
      </c>
      <c r="L37" s="33" t="e">
        <f t="shared" ref="L37:L43" si="28">IF(I4&lt;&gt;"",0.02,(J37/(I37*20)))</f>
        <v>#DIV/0!</v>
      </c>
      <c r="M37" s="30">
        <f>$C4</f>
        <v>0</v>
      </c>
      <c r="N37" s="31">
        <f>(IF(N4&lt;&gt;"",1/3,0)+IF(O4&lt;&gt;"",2/3,0)+IF(P4&lt;&gt;"",1,0))*M37*20</f>
        <v>0</v>
      </c>
      <c r="O37" s="31">
        <f>IF(M4&lt;&gt;"",1,0)+IF(N4&lt;&gt;"",1,0)+IF(O4&lt;&gt;"",1,0)+IF(P4&lt;&gt;"",1,0)</f>
        <v>0</v>
      </c>
      <c r="P37" s="32" t="e">
        <f t="shared" ref="P37:P43" si="29">IF(M4&lt;&gt;"",0.02,(N37/(M37*20)))</f>
        <v>#DIV/0!</v>
      </c>
      <c r="Q37" s="30">
        <f>$C4</f>
        <v>0</v>
      </c>
      <c r="R37" s="31">
        <f>(IF(R4&lt;&gt;"",1/3,0)+IF(S4&lt;&gt;"",2/3,0)+IF(T4&lt;&gt;"",1,0))*Q37*20</f>
        <v>0</v>
      </c>
      <c r="S37" s="31">
        <f>IF(Q4&lt;&gt;"",1,0)+IF(R4&lt;&gt;"",1,0)+IF(S4&lt;&gt;"",1,0)+IF(T4&lt;&gt;"",1,0)</f>
        <v>0</v>
      </c>
      <c r="T37" s="33" t="e">
        <f t="shared" ref="T37:T43" si="30">IF(Q4&lt;&gt;"",0.02,(R37/(Q37*20)))</f>
        <v>#DIV/0!</v>
      </c>
      <c r="U37" s="30">
        <f>$C4</f>
        <v>0</v>
      </c>
      <c r="V37" s="31">
        <f>(IF(V4&lt;&gt;"",1/3,0)+IF(W4&lt;&gt;"",2/3,0)+IF(X4&lt;&gt;"",1,0))*U37*20</f>
        <v>0</v>
      </c>
      <c r="W37" s="31">
        <f>IF(U4&lt;&gt;"",1,0)+IF(V4&lt;&gt;"",1,0)+IF(W4&lt;&gt;"",1,0)+IF(X4&lt;&gt;"",1,0)</f>
        <v>0</v>
      </c>
      <c r="X37" s="32" t="e">
        <f t="shared" ref="X37:X43" si="31">IF(U4&lt;&gt;"",0.02,(V37/(U37*20)))</f>
        <v>#DIV/0!</v>
      </c>
      <c r="Y37" s="30">
        <f>$C4</f>
        <v>0</v>
      </c>
      <c r="Z37" s="31">
        <f>(IF(Z4&lt;&gt;"",1/3,0)+IF(AA4&lt;&gt;"",2/3,0)+IF(AB4&lt;&gt;"",1,0))*Y37*20</f>
        <v>0</v>
      </c>
      <c r="AA37" s="31">
        <f>IF(Y4&lt;&gt;"",1,0)+IF(Z4&lt;&gt;"",1,0)+IF(AA4&lt;&gt;"",1,0)+IF(AB4&lt;&gt;"",1,0)</f>
        <v>0</v>
      </c>
      <c r="AB37" s="32" t="e">
        <f t="shared" ref="AB37:AB43" si="32">IF(Y4&lt;&gt;"",0.02,(Z37/(Y37*20)))</f>
        <v>#DIV/0!</v>
      </c>
      <c r="AC37" s="30">
        <f>$C4</f>
        <v>0</v>
      </c>
      <c r="AD37" s="31">
        <f>(IF(AD4&lt;&gt;"",1/3,0)+IF(AE4&lt;&gt;"",2/3,0)+IF(AF4&lt;&gt;"",1,0))*AC37*20</f>
        <v>0</v>
      </c>
      <c r="AE37" s="31">
        <f>IF(AC4&lt;&gt;"",1,0)+IF(AD4&lt;&gt;"",1,0)+IF(AE4&lt;&gt;"",1,0)+IF(AF4&lt;&gt;"",1,0)</f>
        <v>0</v>
      </c>
      <c r="AF37" s="32" t="e">
        <f t="shared" ref="AF37:AF43" si="33">IF(AC4&lt;&gt;"",0.02,(AD37/(AC37*20)))</f>
        <v>#DIV/0!</v>
      </c>
      <c r="AG37" s="30">
        <f>$C4</f>
        <v>0</v>
      </c>
      <c r="AH37" s="31">
        <f>(IF(AH4&lt;&gt;"",1/3,0)+IF(AI4&lt;&gt;"",2/3,0)+IF(AJ4&lt;&gt;"",1,0))*AG37*20</f>
        <v>0</v>
      </c>
      <c r="AI37" s="31">
        <f>IF(AG4&lt;&gt;"",1,0)+IF(AH4&lt;&gt;"",1,0)+IF(AI4&lt;&gt;"",1,0)+IF(AJ4&lt;&gt;"",1,0)</f>
        <v>0</v>
      </c>
      <c r="AJ37" s="32" t="e">
        <f t="shared" ref="AJ37:AJ43" si="34">IF(AG4&lt;&gt;"",0.02,(AH37/(AG37*20)))</f>
        <v>#DIV/0!</v>
      </c>
      <c r="AK37" s="30">
        <f>$C4</f>
        <v>0</v>
      </c>
      <c r="AL37" s="31">
        <f>(IF(AL4&lt;&gt;"",1/3,0)+IF(AM4&lt;&gt;"",2/3,0)+IF(AN4&lt;&gt;"",1,0))*AK37*20</f>
        <v>0</v>
      </c>
      <c r="AM37" s="31">
        <f>IF(AK4&lt;&gt;"",1,0)+IF(AL4&lt;&gt;"",1,0)+IF(AM4&lt;&gt;"",1,0)+IF(AN4&lt;&gt;"",1,0)</f>
        <v>0</v>
      </c>
      <c r="AN37" s="32" t="e">
        <f t="shared" ref="AN37:AN43" si="35">IF(AK4&lt;&gt;"",0.02,(AL37/(AK37*20)))</f>
        <v>#DIV/0!</v>
      </c>
      <c r="AO37" s="30">
        <f>$C4</f>
        <v>0</v>
      </c>
      <c r="AP37" s="31">
        <f>(IF(AP4&lt;&gt;"",1/3,0)+IF(AQ4&lt;&gt;"",2/3,0)+IF(AR4&lt;&gt;"",1,0))*AO37*20</f>
        <v>0</v>
      </c>
      <c r="AQ37" s="31">
        <f>IF(AO4&lt;&gt;"",1,0)+IF(AP4&lt;&gt;"",1,0)+IF(AQ4&lt;&gt;"",1,0)+IF(AR4&lt;&gt;"",1,0)</f>
        <v>0</v>
      </c>
      <c r="AR37" s="32" t="e">
        <f t="shared" ref="AR37:AR43" si="36">IF(AO4&lt;&gt;"",0.02,(AP37/(AO37*20)))</f>
        <v>#DIV/0!</v>
      </c>
      <c r="AS37" s="30">
        <f>$C4</f>
        <v>0</v>
      </c>
      <c r="AT37" s="31">
        <f>(IF(AT4&lt;&gt;"",1/3,0)+IF(AU4&lt;&gt;"",2/3,0)+IF(AV4&lt;&gt;"",1,0))*AS37*20</f>
        <v>0</v>
      </c>
      <c r="AU37" s="31">
        <f>IF(AS4&lt;&gt;"",1,0)+IF(AT4&lt;&gt;"",1,0)+IF(AU4&lt;&gt;"",1,0)+IF(AV4&lt;&gt;"",1,0)</f>
        <v>0</v>
      </c>
      <c r="AV37" s="32" t="e">
        <f t="shared" ref="AV37:AV43" si="37">IF(AS4&lt;&gt;"",0.02,(AT37/(AS37*20)))</f>
        <v>#DIV/0!</v>
      </c>
      <c r="AW37" s="30">
        <f>$C4</f>
        <v>0</v>
      </c>
      <c r="AX37" s="31">
        <f>(IF(AX4&lt;&gt;"",1/3,0)+IF(AY4&lt;&gt;"",2/3,0)+IF(AZ4&lt;&gt;"",1,0))*AW37*20</f>
        <v>0</v>
      </c>
      <c r="AY37" s="31">
        <f>IF(AW4&lt;&gt;"",1,0)+IF(AX4&lt;&gt;"",1,0)+IF(AY4&lt;&gt;"",1,0)+IF(AZ4&lt;&gt;"",1,0)</f>
        <v>0</v>
      </c>
      <c r="AZ37" s="32" t="e">
        <f t="shared" ref="AZ37:AZ43" si="38">IF(AW4&lt;&gt;"",0.02,(AX37/(AW37*20)))</f>
        <v>#DIV/0!</v>
      </c>
      <c r="BA37" s="30">
        <f>$C4</f>
        <v>0</v>
      </c>
      <c r="BB37" s="31">
        <f>(IF(BB4&lt;&gt;"",1/3,0)+IF(BC4&lt;&gt;"",2/3,0)+IF(BD4&lt;&gt;"",1,0))*BA37*20</f>
        <v>0</v>
      </c>
      <c r="BC37" s="31">
        <f>IF(BA4&lt;&gt;"",1,0)+IF(BB4&lt;&gt;"",1,0)+IF(BC4&lt;&gt;"",1,0)+IF(BD4&lt;&gt;"",1,0)</f>
        <v>0</v>
      </c>
      <c r="BD37" s="32" t="e">
        <f t="shared" ref="BD37:BD43" si="39">IF(BA4&lt;&gt;"",0.02,(BB37/(BA37*20)))</f>
        <v>#DIV/0!</v>
      </c>
      <c r="BE37" s="30">
        <f>$C4</f>
        <v>0</v>
      </c>
      <c r="BF37" s="31">
        <f>(IF(BF4&lt;&gt;"",1/3,0)+IF(BG4&lt;&gt;"",2/3,0)+IF(BH4&lt;&gt;"",1,0))*BE37*20</f>
        <v>0</v>
      </c>
      <c r="BG37" s="31">
        <f>IF(BE4&lt;&gt;"",1,0)+IF(BF4&lt;&gt;"",1,0)+IF(BG4&lt;&gt;"",1,0)+IF(BH4&lt;&gt;"",1,0)</f>
        <v>0</v>
      </c>
      <c r="BH37" s="32" t="e">
        <f t="shared" ref="BH37:BH43" si="40">IF(BE4&lt;&gt;"",0.02,(BF37/(BE37*20)))</f>
        <v>#DIV/0!</v>
      </c>
      <c r="BI37" s="30">
        <f>$C4</f>
        <v>0</v>
      </c>
      <c r="BJ37" s="31">
        <f>(IF(BJ4&lt;&gt;"",1/3,0)+IF(BK4&lt;&gt;"",2/3,0)+IF(BL4&lt;&gt;"",1,0))*BI37*20</f>
        <v>0</v>
      </c>
      <c r="BK37" s="31">
        <f>IF(BI4&lt;&gt;"",1,0)+IF(BJ4&lt;&gt;"",1,0)+IF(BK4&lt;&gt;"",1,0)+IF(BL4&lt;&gt;"",1,0)</f>
        <v>0</v>
      </c>
      <c r="BL37" s="32" t="e">
        <f t="shared" ref="BL37:BL43" si="41">IF(BI4&lt;&gt;"",0.02,(BJ37/(BI37*20)))</f>
        <v>#DIV/0!</v>
      </c>
      <c r="BM37" s="30">
        <f>$C4</f>
        <v>0</v>
      </c>
      <c r="BN37" s="31">
        <f>(IF(BN4&lt;&gt;"",1/3,0)+IF(BO4&lt;&gt;"",2/3,0)+IF(BP4&lt;&gt;"",1,0))*BM37*20</f>
        <v>0</v>
      </c>
      <c r="BO37" s="31">
        <f>IF(BM4&lt;&gt;"",1,0)+IF(BN4&lt;&gt;"",1,0)+IF(BO4&lt;&gt;"",1,0)+IF(BP4&lt;&gt;"",1,0)</f>
        <v>0</v>
      </c>
      <c r="BP37" s="32" t="e">
        <f t="shared" ref="BP37:BP43" si="42">IF(BM4&lt;&gt;"",0.02,(BN37/(BM37*20)))</f>
        <v>#DIV/0!</v>
      </c>
      <c r="BQ37" s="30">
        <f>$C4</f>
        <v>0</v>
      </c>
      <c r="BR37" s="31">
        <f>(IF(BR4&lt;&gt;"",1/3,0)+IF(BS4&lt;&gt;"",2/3,0)+IF(BT4&lt;&gt;"",1,0))*BQ37*20</f>
        <v>0</v>
      </c>
      <c r="BS37" s="31">
        <f>IF(BQ4&lt;&gt;"",1,0)+IF(BR4&lt;&gt;"",1,0)+IF(BS4&lt;&gt;"",1,0)+IF(BT4&lt;&gt;"",1,0)</f>
        <v>0</v>
      </c>
      <c r="BT37" s="32" t="e">
        <f t="shared" ref="BT37:BT43" si="43">IF(BQ4&lt;&gt;"",0.02,(BR37/(BQ37*20)))</f>
        <v>#DIV/0!</v>
      </c>
      <c r="BU37" s="30">
        <f>$C4</f>
        <v>0</v>
      </c>
      <c r="BV37" s="31">
        <f>(IF(BV4&lt;&gt;"",1/3,0)+IF(BW4&lt;&gt;"",2/3,0)+IF(BX4&lt;&gt;"",1,0))*BU37*20</f>
        <v>0</v>
      </c>
      <c r="BW37" s="31">
        <f>IF(BU4&lt;&gt;"",1,0)+IF(BV4&lt;&gt;"",1,0)+IF(BW4&lt;&gt;"",1,0)+IF(BX4&lt;&gt;"",1,0)</f>
        <v>0</v>
      </c>
      <c r="BX37" s="32" t="e">
        <f t="shared" ref="BX37:BX43" si="44">IF(BU4&lt;&gt;"",0.02,(BV37/(BU37*20)))</f>
        <v>#DIV/0!</v>
      </c>
      <c r="BY37" s="30">
        <f>$C4</f>
        <v>0</v>
      </c>
      <c r="BZ37" s="31">
        <f>(IF(BZ4&lt;&gt;"",1/3,0)+IF(CA4&lt;&gt;"",2/3,0)+IF(CB4&lt;&gt;"",1,0))*BY37*20</f>
        <v>0</v>
      </c>
      <c r="CA37" s="31">
        <f>IF(BY4&lt;&gt;"",1,0)+IF(BZ4&lt;&gt;"",1,0)+IF(CA4&lt;&gt;"",1,0)+IF(CB4&lt;&gt;"",1,0)</f>
        <v>0</v>
      </c>
      <c r="CB37" s="32" t="e">
        <f t="shared" ref="CB37:CB43" si="45">IF(BY4&lt;&gt;"",0.02,(BZ37/(BY37*20)))</f>
        <v>#DIV/0!</v>
      </c>
      <c r="CC37" s="30">
        <f>$C4</f>
        <v>0</v>
      </c>
      <c r="CD37" s="31">
        <f>(IF(CD4&lt;&gt;"",1/3,0)+IF(CE4&lt;&gt;"",2/3,0)+IF(CF4&lt;&gt;"",1,0))*CC37*20</f>
        <v>0</v>
      </c>
      <c r="CE37" s="31">
        <f>IF(CC4&lt;&gt;"",1,0)+IF(CD4&lt;&gt;"",1,0)+IF(CE4&lt;&gt;"",1,0)+IF(CF4&lt;&gt;"",1,0)</f>
        <v>0</v>
      </c>
      <c r="CF37" s="32" t="e">
        <f t="shared" ref="CF37:CF43" si="46">IF(CC4&lt;&gt;"",0.02,(CD37/(CC37*20)))</f>
        <v>#DIV/0!</v>
      </c>
      <c r="CG37" s="30">
        <f>$C4</f>
        <v>0</v>
      </c>
      <c r="CH37" s="31">
        <f>(IF(CH4&lt;&gt;"",1/3,0)+IF(CI4&lt;&gt;"",2/3,0)+IF(CJ4&lt;&gt;"",1,0))*CG37*20</f>
        <v>0</v>
      </c>
      <c r="CI37" s="31">
        <f>IF(CG4&lt;&gt;"",1,0)+IF(CH4&lt;&gt;"",1,0)+IF(CI4&lt;&gt;"",1,0)+IF(CJ4&lt;&gt;"",1,0)</f>
        <v>0</v>
      </c>
      <c r="CJ37" s="32" t="e">
        <f t="shared" ref="CJ37:CJ43" si="47">IF(CG4&lt;&gt;"",0.02,(CH37/(CG37*20)))</f>
        <v>#DIV/0!</v>
      </c>
      <c r="CK37" s="30">
        <f>$C4</f>
        <v>0</v>
      </c>
      <c r="CL37" s="31">
        <f>(IF(CL4&lt;&gt;"",1/3,0)+IF(CM4&lt;&gt;"",2/3,0)+IF(CN4&lt;&gt;"",1,0))*CK37*20</f>
        <v>0</v>
      </c>
      <c r="CM37" s="31">
        <f>IF(CK4&lt;&gt;"",1,0)+IF(CL4&lt;&gt;"",1,0)+IF(CM4&lt;&gt;"",1,0)+IF(CN4&lt;&gt;"",1,0)</f>
        <v>0</v>
      </c>
      <c r="CN37" s="32" t="e">
        <f t="shared" ref="CN37:CN43" si="48">IF(CK4&lt;&gt;"",0.02,(CL37/(CK37*20)))</f>
        <v>#DIV/0!</v>
      </c>
      <c r="CO37" s="30">
        <f>$C4</f>
        <v>0</v>
      </c>
      <c r="CP37" s="31">
        <f>(IF(CP4&lt;&gt;"",1/3,0)+IF(CQ4&lt;&gt;"",2/3,0)+IF(CR4&lt;&gt;"",1,0))*CO37*20</f>
        <v>0</v>
      </c>
      <c r="CQ37" s="31">
        <f>IF(CO4&lt;&gt;"",1,0)+IF(CP4&lt;&gt;"",1,0)+IF(CQ4&lt;&gt;"",1,0)+IF(CR4&lt;&gt;"",1,0)</f>
        <v>0</v>
      </c>
      <c r="CR37" s="32" t="e">
        <f t="shared" ref="CR37:CR43" si="49">IF(CO4&lt;&gt;"",0.02,(CP37/(CO37*20)))</f>
        <v>#DIV/0!</v>
      </c>
      <c r="CS37" s="30">
        <f>$C4</f>
        <v>0</v>
      </c>
      <c r="CT37" s="31">
        <f>(IF(CT4&lt;&gt;"",1/3,0)+IF(CU4&lt;&gt;"",2/3,0)+IF(CV4&lt;&gt;"",1,0))*CS37*20</f>
        <v>0</v>
      </c>
      <c r="CU37" s="31">
        <f>IF(CS4&lt;&gt;"",1,0)+IF(CT4&lt;&gt;"",1,0)+IF(CU4&lt;&gt;"",1,0)+IF(CV4&lt;&gt;"",1,0)</f>
        <v>0</v>
      </c>
      <c r="CV37" s="32" t="e">
        <f t="shared" ref="CV37:CV43" si="50">IF(CS4&lt;&gt;"",0.02,(CT37/(CS37*20)))</f>
        <v>#DIV/0!</v>
      </c>
      <c r="CW37" s="30">
        <f>$C4</f>
        <v>0</v>
      </c>
      <c r="CX37" s="31">
        <f>(IF(CX4&lt;&gt;"",1/3,0)+IF(CY4&lt;&gt;"",2/3,0)+IF(CZ4&lt;&gt;"",1,0))*CW37*20</f>
        <v>0</v>
      </c>
      <c r="CY37" s="31">
        <f>IF(CW4&lt;&gt;"",1,0)+IF(CX4&lt;&gt;"",1,0)+IF(CY4&lt;&gt;"",1,0)+IF(CZ4&lt;&gt;"",1,0)</f>
        <v>0</v>
      </c>
      <c r="CZ37" s="32" t="e">
        <f t="shared" ref="CZ37:CZ43" si="51">IF(CW4&lt;&gt;"",0.02,(CX37/(CW37*20)))</f>
        <v>#DIV/0!</v>
      </c>
      <c r="DA37" s="30">
        <f>$C4</f>
        <v>0</v>
      </c>
      <c r="DB37" s="31">
        <f>(IF(DB4&lt;&gt;"",1/3,0)+IF(DC4&lt;&gt;"",2/3,0)+IF(DD4&lt;&gt;"",1,0))*DA37*20</f>
        <v>0</v>
      </c>
      <c r="DC37" s="31">
        <f>IF(DA4&lt;&gt;"",1,0)+IF(DB4&lt;&gt;"",1,0)+IF(DC4&lt;&gt;"",1,0)+IF(DD4&lt;&gt;"",1,0)</f>
        <v>0</v>
      </c>
      <c r="DD37" s="32" t="e">
        <f t="shared" ref="DD37:DD43" si="52">IF(DA4&lt;&gt;"",0.02,(DB37/(DA37*20)))</f>
        <v>#DIV/0!</v>
      </c>
      <c r="DE37" s="30">
        <f>$C4</f>
        <v>0</v>
      </c>
      <c r="DF37" s="31">
        <f>(IF(DF4&lt;&gt;"",1/3,0)+IF(DG4&lt;&gt;"",2/3,0)+IF(DH4&lt;&gt;"",1,0))*DE37*20</f>
        <v>0</v>
      </c>
      <c r="DG37" s="31">
        <f>IF(DE4&lt;&gt;"",1,0)+IF(DF4&lt;&gt;"",1,0)+IF(DG4&lt;&gt;"",1,0)+IF(DH4&lt;&gt;"",1,0)</f>
        <v>0</v>
      </c>
      <c r="DH37" s="32" t="e">
        <f t="shared" ref="DH37:DH43" si="53">IF(DE4&lt;&gt;"",0.02,(DF37/(DE37*20)))</f>
        <v>#DIV/0!</v>
      </c>
      <c r="DI37" s="30">
        <f>$C4</f>
        <v>0</v>
      </c>
      <c r="DJ37" s="31">
        <f>(IF(DJ4&lt;&gt;"",1/3,0)+IF(DK4&lt;&gt;"",2/3,0)+IF(DL4&lt;&gt;"",1,0))*DI37*20</f>
        <v>0</v>
      </c>
      <c r="DK37" s="31">
        <f>IF(DI4&lt;&gt;"",1,0)+IF(DJ4&lt;&gt;"",1,0)+IF(DK4&lt;&gt;"",1,0)+IF(DL4&lt;&gt;"",1,0)</f>
        <v>0</v>
      </c>
      <c r="DL37" s="32" t="e">
        <f t="shared" ref="DL37:DL43" si="54">IF(DI4&lt;&gt;"",0.02,(DJ37/(DI37*20)))</f>
        <v>#DIV/0!</v>
      </c>
      <c r="DM37" s="30">
        <f>$C4</f>
        <v>0</v>
      </c>
      <c r="DN37" s="31">
        <f>(IF(DN4&lt;&gt;"",1/3,0)+IF(DO4&lt;&gt;"",2/3,0)+IF(DP4&lt;&gt;"",1,0))*DM37*20</f>
        <v>0</v>
      </c>
      <c r="DO37" s="31">
        <f>IF(DM4&lt;&gt;"",1,0)+IF(DN4&lt;&gt;"",1,0)+IF(DO4&lt;&gt;"",1,0)+IF(DP4&lt;&gt;"",1,0)</f>
        <v>0</v>
      </c>
      <c r="DP37" s="32" t="e">
        <f t="shared" ref="DP37:DP43" si="55">IF(DM4&lt;&gt;"",0.02,(DN37/(DM37*20)))</f>
        <v>#DIV/0!</v>
      </c>
      <c r="DQ37" s="30">
        <f>$C4</f>
        <v>0</v>
      </c>
      <c r="DR37" s="31">
        <f>(IF(DR4&lt;&gt;"",1/3,0)+IF(DS4&lt;&gt;"",2/3,0)+IF(DT4&lt;&gt;"",1,0))*DQ37*20</f>
        <v>0</v>
      </c>
      <c r="DS37" s="31">
        <f>IF(DQ4&lt;&gt;"",1,0)+IF(DR4&lt;&gt;"",1,0)+IF(DS4&lt;&gt;"",1,0)+IF(DT4&lt;&gt;"",1,0)</f>
        <v>0</v>
      </c>
      <c r="DT37" s="32" t="e">
        <f t="shared" ref="DT37:DT43" si="56">IF(DQ4&lt;&gt;"",0.02,(DR37/(DQ37*20)))</f>
        <v>#DIV/0!</v>
      </c>
      <c r="DU37" s="30">
        <f>$C4</f>
        <v>0</v>
      </c>
      <c r="DV37" s="31">
        <f>(IF(DV4&lt;&gt;"",1/3,0)+IF(DW4&lt;&gt;"",2/3,0)+IF(DX4&lt;&gt;"",1,0))*DU37*20</f>
        <v>0</v>
      </c>
      <c r="DW37" s="31">
        <f>IF(DU4&lt;&gt;"",1,0)+IF(DV4&lt;&gt;"",1,0)+IF(DW4&lt;&gt;"",1,0)+IF(DX4&lt;&gt;"",1,0)</f>
        <v>0</v>
      </c>
      <c r="DX37" s="32" t="e">
        <f t="shared" ref="DX37:DX43" si="57">IF(DU4&lt;&gt;"",0.02,(DV37/(DU37*20)))</f>
        <v>#DIV/0!</v>
      </c>
      <c r="DY37" s="30">
        <f>$C4</f>
        <v>0</v>
      </c>
      <c r="DZ37" s="31">
        <f>(IF(DZ4&lt;&gt;"",1/3,0)+IF(EA4&lt;&gt;"",2/3,0)+IF(EB4&lt;&gt;"",1,0))*DY37*20</f>
        <v>0</v>
      </c>
      <c r="EA37" s="31">
        <f>IF(DY4&lt;&gt;"",1,0)+IF(DZ4&lt;&gt;"",1,0)+IF(EA4&lt;&gt;"",1,0)+IF(EB4&lt;&gt;"",1,0)</f>
        <v>0</v>
      </c>
      <c r="EB37" s="32" t="e">
        <f t="shared" ref="EB37:EB43" si="58">IF(DY4&lt;&gt;"",0.02,(DZ37/(DY37*20)))</f>
        <v>#DIV/0!</v>
      </c>
      <c r="EC37" s="30">
        <f>$C4</f>
        <v>0</v>
      </c>
      <c r="ED37" s="31">
        <f>(IF(ED4&lt;&gt;"",1/3,0)+IF(EE4&lt;&gt;"",2/3,0)+IF(EF4&lt;&gt;"",1,0))*EC37*20</f>
        <v>0</v>
      </c>
      <c r="EE37" s="31">
        <f>IF(EC4&lt;&gt;"",1,0)+IF(ED4&lt;&gt;"",1,0)+IF(EE4&lt;&gt;"",1,0)+IF(EF4&lt;&gt;"",1,0)</f>
        <v>0</v>
      </c>
      <c r="EF37" s="32" t="e">
        <f t="shared" ref="EF37:EF43" si="59">IF(EC4&lt;&gt;"",0.02,(ED37/(EC37*20)))</f>
        <v>#DIV/0!</v>
      </c>
    </row>
    <row r="38" spans="1:136" x14ac:dyDescent="0.25">
      <c r="B38" s="45" t="s">
        <v>16</v>
      </c>
      <c r="E38" s="30">
        <f t="shared" ref="E38:E57" si="60">$C5</f>
        <v>0.09</v>
      </c>
      <c r="F38" s="31">
        <f t="shared" ref="F38:F57" si="61">(IF(F5&lt;&gt;"",1/3,0)+IF(G5&lt;&gt;"",2/3,0)+IF(H5&lt;&gt;"",1,0))*E38*20</f>
        <v>0</v>
      </c>
      <c r="G38" s="31">
        <f t="shared" ref="G38:G57" si="62">IF(E5&lt;&gt;"",1,0)+IF(F5&lt;&gt;"",1,0)+IF(G5&lt;&gt;"",1,0)+IF(H5&lt;&gt;"",1,0)</f>
        <v>0</v>
      </c>
      <c r="H38" s="32">
        <f t="shared" si="27"/>
        <v>0</v>
      </c>
      <c r="I38" s="30">
        <f t="shared" ref="I38:I57" si="63">$C5</f>
        <v>0.09</v>
      </c>
      <c r="J38" s="31">
        <f t="shared" ref="J38:J57" si="64">(IF(J5&lt;&gt;"",1/3,0)+IF(K5&lt;&gt;"",2/3,0)+IF(L5&lt;&gt;"",1,0))*I38*20</f>
        <v>0</v>
      </c>
      <c r="K38" s="31">
        <f t="shared" ref="K38:K57" si="65">IF(I5&lt;&gt;"",1,0)+IF(J5&lt;&gt;"",1,0)+IF(K5&lt;&gt;"",1,0)+IF(L5&lt;&gt;"",1,0)</f>
        <v>0</v>
      </c>
      <c r="L38" s="33">
        <f t="shared" si="28"/>
        <v>0</v>
      </c>
      <c r="M38" s="30">
        <f t="shared" ref="M38:M57" si="66">$C5</f>
        <v>0.09</v>
      </c>
      <c r="N38" s="31">
        <f t="shared" ref="N38:N57" si="67">(IF(N5&lt;&gt;"",1/3,0)+IF(O5&lt;&gt;"",2/3,0)+IF(P5&lt;&gt;"",1,0))*M38*20</f>
        <v>0</v>
      </c>
      <c r="O38" s="31">
        <f t="shared" ref="O38:O57" si="68">IF(M5&lt;&gt;"",1,0)+IF(N5&lt;&gt;"",1,0)+IF(O5&lt;&gt;"",1,0)+IF(P5&lt;&gt;"",1,0)</f>
        <v>0</v>
      </c>
      <c r="P38" s="32">
        <f t="shared" si="29"/>
        <v>0</v>
      </c>
      <c r="Q38" s="30">
        <f t="shared" ref="Q38:Q57" si="69">$C5</f>
        <v>0.09</v>
      </c>
      <c r="R38" s="31">
        <f t="shared" ref="R38:R56" si="70">(IF(R5&lt;&gt;"",1/3,0)+IF(S5&lt;&gt;"",2/3,0)+IF(T5&lt;&gt;"",1,0))*Q38*20</f>
        <v>0</v>
      </c>
      <c r="S38" s="31">
        <f t="shared" ref="S38:S56" si="71">IF(Q5&lt;&gt;"",1,0)+IF(R5&lt;&gt;"",1,0)+IF(S5&lt;&gt;"",1,0)+IF(T5&lt;&gt;"",1,0)</f>
        <v>0</v>
      </c>
      <c r="T38" s="33">
        <f t="shared" si="30"/>
        <v>0</v>
      </c>
      <c r="U38" s="30">
        <f t="shared" ref="U38:U57" si="72">$C5</f>
        <v>0.09</v>
      </c>
      <c r="V38" s="31">
        <f t="shared" ref="V38:V57" si="73">(IF(V5&lt;&gt;"",1/3,0)+IF(W5&lt;&gt;"",2/3,0)+IF(X5&lt;&gt;"",1,0))*U38*20</f>
        <v>0</v>
      </c>
      <c r="W38" s="31">
        <f t="shared" ref="W38:W57" si="74">IF(U5&lt;&gt;"",1,0)+IF(V5&lt;&gt;"",1,0)+IF(W5&lt;&gt;"",1,0)+IF(X5&lt;&gt;"",1,0)</f>
        <v>0</v>
      </c>
      <c r="X38" s="32">
        <f t="shared" si="31"/>
        <v>0</v>
      </c>
      <c r="Y38" s="30">
        <f t="shared" ref="Y38:Y57" si="75">$C5</f>
        <v>0.09</v>
      </c>
      <c r="Z38" s="31">
        <f t="shared" ref="Z38:Z57" si="76">(IF(Z5&lt;&gt;"",1/3,0)+IF(AA5&lt;&gt;"",2/3,0)+IF(AB5&lt;&gt;"",1,0))*Y38*20</f>
        <v>0</v>
      </c>
      <c r="AA38" s="31">
        <f t="shared" ref="AA38:AA57" si="77">IF(Y5&lt;&gt;"",1,0)+IF(Z5&lt;&gt;"",1,0)+IF(AA5&lt;&gt;"",1,0)+IF(AB5&lt;&gt;"",1,0)</f>
        <v>0</v>
      </c>
      <c r="AB38" s="32">
        <f t="shared" si="32"/>
        <v>0</v>
      </c>
      <c r="AC38" s="30">
        <f t="shared" ref="AC38:AC57" si="78">$C5</f>
        <v>0.09</v>
      </c>
      <c r="AD38" s="31">
        <f t="shared" ref="AD38:AD57" si="79">(IF(AD5&lt;&gt;"",1/3,0)+IF(AE5&lt;&gt;"",2/3,0)+IF(AF5&lt;&gt;"",1,0))*AC38*20</f>
        <v>0</v>
      </c>
      <c r="AE38" s="31">
        <f t="shared" ref="AE38:AE57" si="80">IF(AC5&lt;&gt;"",1,0)+IF(AD5&lt;&gt;"",1,0)+IF(AE5&lt;&gt;"",1,0)+IF(AF5&lt;&gt;"",1,0)</f>
        <v>0</v>
      </c>
      <c r="AF38" s="32">
        <f t="shared" si="33"/>
        <v>0</v>
      </c>
      <c r="AG38" s="30">
        <f t="shared" ref="AG38:AG57" si="81">$C5</f>
        <v>0.09</v>
      </c>
      <c r="AH38" s="31">
        <f t="shared" ref="AH38:AH57" si="82">(IF(AH5&lt;&gt;"",1/3,0)+IF(AI5&lt;&gt;"",2/3,0)+IF(AJ5&lt;&gt;"",1,0))*AG38*20</f>
        <v>0</v>
      </c>
      <c r="AI38" s="31">
        <f t="shared" ref="AI38:AI57" si="83">IF(AG5&lt;&gt;"",1,0)+IF(AH5&lt;&gt;"",1,0)+IF(AI5&lt;&gt;"",1,0)+IF(AJ5&lt;&gt;"",1,0)</f>
        <v>0</v>
      </c>
      <c r="AJ38" s="32">
        <f t="shared" si="34"/>
        <v>0</v>
      </c>
      <c r="AK38" s="30">
        <f t="shared" ref="AK38:AK57" si="84">$C5</f>
        <v>0.09</v>
      </c>
      <c r="AL38" s="31">
        <f t="shared" ref="AL38:AL57" si="85">(IF(AL5&lt;&gt;"",1/3,0)+IF(AM5&lt;&gt;"",2/3,0)+IF(AN5&lt;&gt;"",1,0))*AK38*20</f>
        <v>0</v>
      </c>
      <c r="AM38" s="31">
        <f t="shared" ref="AM38:AM57" si="86">IF(AK5&lt;&gt;"",1,0)+IF(AL5&lt;&gt;"",1,0)+IF(AM5&lt;&gt;"",1,0)+IF(AN5&lt;&gt;"",1,0)</f>
        <v>0</v>
      </c>
      <c r="AN38" s="32">
        <f t="shared" si="35"/>
        <v>0</v>
      </c>
      <c r="AO38" s="30">
        <f t="shared" ref="AO38:AO57" si="87">$C5</f>
        <v>0.09</v>
      </c>
      <c r="AP38" s="31">
        <f t="shared" ref="AP38:AP57" si="88">(IF(AP5&lt;&gt;"",1/3,0)+IF(AQ5&lt;&gt;"",2/3,0)+IF(AR5&lt;&gt;"",1,0))*AO38*20</f>
        <v>0</v>
      </c>
      <c r="AQ38" s="31">
        <f t="shared" ref="AQ38:AQ57" si="89">IF(AO5&lt;&gt;"",1,0)+IF(AP5&lt;&gt;"",1,0)+IF(AQ5&lt;&gt;"",1,0)+IF(AR5&lt;&gt;"",1,0)</f>
        <v>0</v>
      </c>
      <c r="AR38" s="32">
        <f t="shared" si="36"/>
        <v>0</v>
      </c>
      <c r="AS38" s="30">
        <f t="shared" ref="AS38:AS57" si="90">$C5</f>
        <v>0.09</v>
      </c>
      <c r="AT38" s="31">
        <f t="shared" ref="AT38:AT57" si="91">(IF(AT5&lt;&gt;"",1/3,0)+IF(AU5&lt;&gt;"",2/3,0)+IF(AV5&lt;&gt;"",1,0))*AS38*20</f>
        <v>0</v>
      </c>
      <c r="AU38" s="31">
        <f t="shared" ref="AU38:AU57" si="92">IF(AS5&lt;&gt;"",1,0)+IF(AT5&lt;&gt;"",1,0)+IF(AU5&lt;&gt;"",1,0)+IF(AV5&lt;&gt;"",1,0)</f>
        <v>0</v>
      </c>
      <c r="AV38" s="32">
        <f t="shared" si="37"/>
        <v>0</v>
      </c>
      <c r="AW38" s="30">
        <f t="shared" ref="AW38:AW57" si="93">$C5</f>
        <v>0.09</v>
      </c>
      <c r="AX38" s="31">
        <f t="shared" ref="AX38:AX57" si="94">(IF(AX5&lt;&gt;"",1/3,0)+IF(AY5&lt;&gt;"",2/3,0)+IF(AZ5&lt;&gt;"",1,0))*AW38*20</f>
        <v>0</v>
      </c>
      <c r="AY38" s="31">
        <f t="shared" ref="AY38:AY57" si="95">IF(AW5&lt;&gt;"",1,0)+IF(AX5&lt;&gt;"",1,0)+IF(AY5&lt;&gt;"",1,0)+IF(AZ5&lt;&gt;"",1,0)</f>
        <v>0</v>
      </c>
      <c r="AZ38" s="32">
        <f t="shared" si="38"/>
        <v>0</v>
      </c>
      <c r="BA38" s="30">
        <f t="shared" ref="BA38:BA57" si="96">$C5</f>
        <v>0.09</v>
      </c>
      <c r="BB38" s="31">
        <f t="shared" ref="BB38:BB57" si="97">(IF(BB5&lt;&gt;"",1/3,0)+IF(BC5&lt;&gt;"",2/3,0)+IF(BD5&lt;&gt;"",1,0))*BA38*20</f>
        <v>0</v>
      </c>
      <c r="BC38" s="31">
        <f t="shared" ref="BC38:BC57" si="98">IF(BA5&lt;&gt;"",1,0)+IF(BB5&lt;&gt;"",1,0)+IF(BC5&lt;&gt;"",1,0)+IF(BD5&lt;&gt;"",1,0)</f>
        <v>0</v>
      </c>
      <c r="BD38" s="32">
        <f t="shared" si="39"/>
        <v>0</v>
      </c>
      <c r="BE38" s="30">
        <f t="shared" ref="BE38:BE57" si="99">$C5</f>
        <v>0.09</v>
      </c>
      <c r="BF38" s="31">
        <f t="shared" ref="BF38:BF57" si="100">(IF(BF5&lt;&gt;"",1/3,0)+IF(BG5&lt;&gt;"",2/3,0)+IF(BH5&lt;&gt;"",1,0))*BE38*20</f>
        <v>0</v>
      </c>
      <c r="BG38" s="31">
        <f t="shared" ref="BG38:BG57" si="101">IF(BE5&lt;&gt;"",1,0)+IF(BF5&lt;&gt;"",1,0)+IF(BG5&lt;&gt;"",1,0)+IF(BH5&lt;&gt;"",1,0)</f>
        <v>0</v>
      </c>
      <c r="BH38" s="32">
        <f t="shared" si="40"/>
        <v>0</v>
      </c>
      <c r="BI38" s="30">
        <f t="shared" ref="BI38:BI57" si="102">$C5</f>
        <v>0.09</v>
      </c>
      <c r="BJ38" s="31">
        <f t="shared" ref="BJ38:BJ57" si="103">(IF(BJ5&lt;&gt;"",1/3,0)+IF(BK5&lt;&gt;"",2/3,0)+IF(BL5&lt;&gt;"",1,0))*BI38*20</f>
        <v>0</v>
      </c>
      <c r="BK38" s="31">
        <f t="shared" ref="BK38:BK57" si="104">IF(BI5&lt;&gt;"",1,0)+IF(BJ5&lt;&gt;"",1,0)+IF(BK5&lt;&gt;"",1,0)+IF(BL5&lt;&gt;"",1,0)</f>
        <v>0</v>
      </c>
      <c r="BL38" s="32">
        <f t="shared" si="41"/>
        <v>0</v>
      </c>
      <c r="BM38" s="30">
        <f t="shared" ref="BM38:BM57" si="105">$C5</f>
        <v>0.09</v>
      </c>
      <c r="BN38" s="31">
        <f t="shared" ref="BN38:BN57" si="106">(IF(BN5&lt;&gt;"",1/3,0)+IF(BO5&lt;&gt;"",2/3,0)+IF(BP5&lt;&gt;"",1,0))*BM38*20</f>
        <v>0</v>
      </c>
      <c r="BO38" s="31">
        <f t="shared" ref="BO38:BO57" si="107">IF(BM5&lt;&gt;"",1,0)+IF(BN5&lt;&gt;"",1,0)+IF(BO5&lt;&gt;"",1,0)+IF(BP5&lt;&gt;"",1,0)</f>
        <v>0</v>
      </c>
      <c r="BP38" s="32">
        <f t="shared" si="42"/>
        <v>0</v>
      </c>
      <c r="BQ38" s="30">
        <f t="shared" ref="BQ38:BQ57" si="108">$C5</f>
        <v>0.09</v>
      </c>
      <c r="BR38" s="31">
        <f t="shared" ref="BR38:BR57" si="109">(IF(BR5&lt;&gt;"",1/3,0)+IF(BS5&lt;&gt;"",2/3,0)+IF(BT5&lt;&gt;"",1,0))*BQ38*20</f>
        <v>0</v>
      </c>
      <c r="BS38" s="31">
        <f t="shared" ref="BS38:BS57" si="110">IF(BQ5&lt;&gt;"",1,0)+IF(BR5&lt;&gt;"",1,0)+IF(BS5&lt;&gt;"",1,0)+IF(BT5&lt;&gt;"",1,0)</f>
        <v>0</v>
      </c>
      <c r="BT38" s="32">
        <f t="shared" si="43"/>
        <v>0</v>
      </c>
      <c r="BU38" s="30">
        <f t="shared" ref="BU38:BU57" si="111">$C5</f>
        <v>0.09</v>
      </c>
      <c r="BV38" s="31">
        <f t="shared" ref="BV38:BV57" si="112">(IF(BV5&lt;&gt;"",1/3,0)+IF(BW5&lt;&gt;"",2/3,0)+IF(BX5&lt;&gt;"",1,0))*BU38*20</f>
        <v>0</v>
      </c>
      <c r="BW38" s="31">
        <f t="shared" ref="BW38:BW57" si="113">IF(BU5&lt;&gt;"",1,0)+IF(BV5&lt;&gt;"",1,0)+IF(BW5&lt;&gt;"",1,0)+IF(BX5&lt;&gt;"",1,0)</f>
        <v>0</v>
      </c>
      <c r="BX38" s="32">
        <f t="shared" si="44"/>
        <v>0</v>
      </c>
      <c r="BY38" s="30">
        <f t="shared" ref="BY38:BY57" si="114">$C5</f>
        <v>0.09</v>
      </c>
      <c r="BZ38" s="31">
        <f t="shared" ref="BZ38:BZ57" si="115">(IF(BZ5&lt;&gt;"",1/3,0)+IF(CA5&lt;&gt;"",2/3,0)+IF(CB5&lt;&gt;"",1,0))*BY38*20</f>
        <v>0</v>
      </c>
      <c r="CA38" s="31">
        <f t="shared" ref="CA38:CA57" si="116">IF(BY5&lt;&gt;"",1,0)+IF(BZ5&lt;&gt;"",1,0)+IF(CA5&lt;&gt;"",1,0)+IF(CB5&lt;&gt;"",1,0)</f>
        <v>0</v>
      </c>
      <c r="CB38" s="32">
        <f t="shared" si="45"/>
        <v>0</v>
      </c>
      <c r="CC38" s="30">
        <f t="shared" ref="CC38:CC57" si="117">$C5</f>
        <v>0.09</v>
      </c>
      <c r="CD38" s="31">
        <f t="shared" ref="CD38:CD57" si="118">(IF(CD5&lt;&gt;"",1/3,0)+IF(CE5&lt;&gt;"",2/3,0)+IF(CF5&lt;&gt;"",1,0))*CC38*20</f>
        <v>0</v>
      </c>
      <c r="CE38" s="31">
        <f t="shared" ref="CE38:CE57" si="119">IF(CC5&lt;&gt;"",1,0)+IF(CD5&lt;&gt;"",1,0)+IF(CE5&lt;&gt;"",1,0)+IF(CF5&lt;&gt;"",1,0)</f>
        <v>0</v>
      </c>
      <c r="CF38" s="32">
        <f t="shared" si="46"/>
        <v>0</v>
      </c>
      <c r="CG38" s="30">
        <f t="shared" ref="CG38:CG57" si="120">$C5</f>
        <v>0.09</v>
      </c>
      <c r="CH38" s="31">
        <f t="shared" ref="CH38:CH57" si="121">(IF(CH5&lt;&gt;"",1/3,0)+IF(CI5&lt;&gt;"",2/3,0)+IF(CJ5&lt;&gt;"",1,0))*CG38*20</f>
        <v>0</v>
      </c>
      <c r="CI38" s="31">
        <f t="shared" ref="CI38:CI57" si="122">IF(CG5&lt;&gt;"",1,0)+IF(CH5&lt;&gt;"",1,0)+IF(CI5&lt;&gt;"",1,0)+IF(CJ5&lt;&gt;"",1,0)</f>
        <v>0</v>
      </c>
      <c r="CJ38" s="32">
        <f t="shared" si="47"/>
        <v>0</v>
      </c>
      <c r="CK38" s="30">
        <f t="shared" ref="CK38:CK57" si="123">$C5</f>
        <v>0.09</v>
      </c>
      <c r="CL38" s="31">
        <f t="shared" ref="CL38:CL57" si="124">(IF(CL5&lt;&gt;"",1/3,0)+IF(CM5&lt;&gt;"",2/3,0)+IF(CN5&lt;&gt;"",1,0))*CK38*20</f>
        <v>0</v>
      </c>
      <c r="CM38" s="31">
        <f t="shared" ref="CM38:CM57" si="125">IF(CK5&lt;&gt;"",1,0)+IF(CL5&lt;&gt;"",1,0)+IF(CM5&lt;&gt;"",1,0)+IF(CN5&lt;&gt;"",1,0)</f>
        <v>0</v>
      </c>
      <c r="CN38" s="32">
        <f t="shared" si="48"/>
        <v>0</v>
      </c>
      <c r="CO38" s="30">
        <f t="shared" ref="CO38:CO57" si="126">$C5</f>
        <v>0.09</v>
      </c>
      <c r="CP38" s="31">
        <f t="shared" ref="CP38:CP57" si="127">(IF(CP5&lt;&gt;"",1/3,0)+IF(CQ5&lt;&gt;"",2/3,0)+IF(CR5&lt;&gt;"",1,0))*CO38*20</f>
        <v>0</v>
      </c>
      <c r="CQ38" s="31">
        <f t="shared" ref="CQ38:CQ57" si="128">IF(CO5&lt;&gt;"",1,0)+IF(CP5&lt;&gt;"",1,0)+IF(CQ5&lt;&gt;"",1,0)+IF(CR5&lt;&gt;"",1,0)</f>
        <v>0</v>
      </c>
      <c r="CR38" s="32">
        <f t="shared" si="49"/>
        <v>0</v>
      </c>
      <c r="CS38" s="30">
        <f t="shared" ref="CS38:CS57" si="129">$C5</f>
        <v>0.09</v>
      </c>
      <c r="CT38" s="31">
        <f t="shared" ref="CT38:CT57" si="130">(IF(CT5&lt;&gt;"",1/3,0)+IF(CU5&lt;&gt;"",2/3,0)+IF(CV5&lt;&gt;"",1,0))*CS38*20</f>
        <v>0</v>
      </c>
      <c r="CU38" s="31">
        <f t="shared" ref="CU38:CU57" si="131">IF(CS5&lt;&gt;"",1,0)+IF(CT5&lt;&gt;"",1,0)+IF(CU5&lt;&gt;"",1,0)+IF(CV5&lt;&gt;"",1,0)</f>
        <v>0</v>
      </c>
      <c r="CV38" s="32">
        <f t="shared" si="50"/>
        <v>0</v>
      </c>
      <c r="CW38" s="30">
        <f t="shared" ref="CW38:CW57" si="132">$C5</f>
        <v>0.09</v>
      </c>
      <c r="CX38" s="31">
        <f t="shared" ref="CX38:CX57" si="133">(IF(CX5&lt;&gt;"",1/3,0)+IF(CY5&lt;&gt;"",2/3,0)+IF(CZ5&lt;&gt;"",1,0))*CW38*20</f>
        <v>0</v>
      </c>
      <c r="CY38" s="31">
        <f t="shared" ref="CY38:CY57" si="134">IF(CW5&lt;&gt;"",1,0)+IF(CX5&lt;&gt;"",1,0)+IF(CY5&lt;&gt;"",1,0)+IF(CZ5&lt;&gt;"",1,0)</f>
        <v>0</v>
      </c>
      <c r="CZ38" s="32">
        <f t="shared" si="51"/>
        <v>0</v>
      </c>
      <c r="DA38" s="30">
        <f t="shared" ref="DA38:DA57" si="135">$C5</f>
        <v>0.09</v>
      </c>
      <c r="DB38" s="31">
        <f t="shared" ref="DB38:DB57" si="136">(IF(DB5&lt;&gt;"",1/3,0)+IF(DC5&lt;&gt;"",2/3,0)+IF(DD5&lt;&gt;"",1,0))*DA38*20</f>
        <v>0</v>
      </c>
      <c r="DC38" s="31">
        <f t="shared" ref="DC38:DC57" si="137">IF(DA5&lt;&gt;"",1,0)+IF(DB5&lt;&gt;"",1,0)+IF(DC5&lt;&gt;"",1,0)+IF(DD5&lt;&gt;"",1,0)</f>
        <v>0</v>
      </c>
      <c r="DD38" s="32">
        <f t="shared" si="52"/>
        <v>0</v>
      </c>
      <c r="DE38" s="30">
        <f t="shared" ref="DE38:DE57" si="138">$C5</f>
        <v>0.09</v>
      </c>
      <c r="DF38" s="31">
        <f t="shared" ref="DF38:DF57" si="139">(IF(DF5&lt;&gt;"",1/3,0)+IF(DG5&lt;&gt;"",2/3,0)+IF(DH5&lt;&gt;"",1,0))*DE38*20</f>
        <v>0</v>
      </c>
      <c r="DG38" s="31">
        <f t="shared" ref="DG38:DG57" si="140">IF(DE5&lt;&gt;"",1,0)+IF(DF5&lt;&gt;"",1,0)+IF(DG5&lt;&gt;"",1,0)+IF(DH5&lt;&gt;"",1,0)</f>
        <v>0</v>
      </c>
      <c r="DH38" s="32">
        <f t="shared" si="53"/>
        <v>0</v>
      </c>
      <c r="DI38" s="30">
        <f t="shared" ref="DI38:DI57" si="141">$C5</f>
        <v>0.09</v>
      </c>
      <c r="DJ38" s="31">
        <f t="shared" ref="DJ38:DJ57" si="142">(IF(DJ5&lt;&gt;"",1/3,0)+IF(DK5&lt;&gt;"",2/3,0)+IF(DL5&lt;&gt;"",1,0))*DI38*20</f>
        <v>0</v>
      </c>
      <c r="DK38" s="31">
        <f t="shared" ref="DK38:DK57" si="143">IF(DI5&lt;&gt;"",1,0)+IF(DJ5&lt;&gt;"",1,0)+IF(DK5&lt;&gt;"",1,0)+IF(DL5&lt;&gt;"",1,0)</f>
        <v>0</v>
      </c>
      <c r="DL38" s="32">
        <f t="shared" si="54"/>
        <v>0</v>
      </c>
      <c r="DM38" s="30">
        <f t="shared" ref="DM38:DM57" si="144">$C5</f>
        <v>0.09</v>
      </c>
      <c r="DN38" s="31">
        <f t="shared" ref="DN38:DN57" si="145">(IF(DN5&lt;&gt;"",1/3,0)+IF(DO5&lt;&gt;"",2/3,0)+IF(DP5&lt;&gt;"",1,0))*DM38*20</f>
        <v>0</v>
      </c>
      <c r="DO38" s="31">
        <f t="shared" ref="DO38:DO57" si="146">IF(DM5&lt;&gt;"",1,0)+IF(DN5&lt;&gt;"",1,0)+IF(DO5&lt;&gt;"",1,0)+IF(DP5&lt;&gt;"",1,0)</f>
        <v>0</v>
      </c>
      <c r="DP38" s="32">
        <f t="shared" si="55"/>
        <v>0</v>
      </c>
      <c r="DQ38" s="30">
        <f t="shared" ref="DQ38:DQ57" si="147">$C5</f>
        <v>0.09</v>
      </c>
      <c r="DR38" s="31">
        <f t="shared" ref="DR38:DR57" si="148">(IF(DR5&lt;&gt;"",1/3,0)+IF(DS5&lt;&gt;"",2/3,0)+IF(DT5&lt;&gt;"",1,0))*DQ38*20</f>
        <v>0</v>
      </c>
      <c r="DS38" s="31">
        <f t="shared" ref="DS38:DS57" si="149">IF(DQ5&lt;&gt;"",1,0)+IF(DR5&lt;&gt;"",1,0)+IF(DS5&lt;&gt;"",1,0)+IF(DT5&lt;&gt;"",1,0)</f>
        <v>0</v>
      </c>
      <c r="DT38" s="32">
        <f t="shared" si="56"/>
        <v>0</v>
      </c>
      <c r="DU38" s="30">
        <f t="shared" ref="DU38:DU57" si="150">$C5</f>
        <v>0.09</v>
      </c>
      <c r="DV38" s="31">
        <f t="shared" ref="DV38:DV57" si="151">(IF(DV5&lt;&gt;"",1/3,0)+IF(DW5&lt;&gt;"",2/3,0)+IF(DX5&lt;&gt;"",1,0))*DU38*20</f>
        <v>0</v>
      </c>
      <c r="DW38" s="31">
        <f t="shared" ref="DW38:DW57" si="152">IF(DU5&lt;&gt;"",1,0)+IF(DV5&lt;&gt;"",1,0)+IF(DW5&lt;&gt;"",1,0)+IF(DX5&lt;&gt;"",1,0)</f>
        <v>0</v>
      </c>
      <c r="DX38" s="32">
        <f t="shared" si="57"/>
        <v>0</v>
      </c>
      <c r="DY38" s="30">
        <f t="shared" ref="DY38:DY57" si="153">$C5</f>
        <v>0.09</v>
      </c>
      <c r="DZ38" s="31">
        <f t="shared" ref="DZ38:DZ57" si="154">(IF(DZ5&lt;&gt;"",1/3,0)+IF(EA5&lt;&gt;"",2/3,0)+IF(EB5&lt;&gt;"",1,0))*DY38*20</f>
        <v>0</v>
      </c>
      <c r="EA38" s="31">
        <f t="shared" ref="EA38:EA57" si="155">IF(DY5&lt;&gt;"",1,0)+IF(DZ5&lt;&gt;"",1,0)+IF(EA5&lt;&gt;"",1,0)+IF(EB5&lt;&gt;"",1,0)</f>
        <v>0</v>
      </c>
      <c r="EB38" s="32">
        <f t="shared" si="58"/>
        <v>0</v>
      </c>
      <c r="EC38" s="30">
        <f t="shared" ref="EC38:EC57" si="156">$C5</f>
        <v>0.09</v>
      </c>
      <c r="ED38" s="31">
        <f t="shared" ref="ED38:ED57" si="157">(IF(ED5&lt;&gt;"",1/3,0)+IF(EE5&lt;&gt;"",2/3,0)+IF(EF5&lt;&gt;"",1,0))*EC38*20</f>
        <v>0</v>
      </c>
      <c r="EE38" s="31">
        <f t="shared" ref="EE38:EE57" si="158">IF(EC5&lt;&gt;"",1,0)+IF(ED5&lt;&gt;"",1,0)+IF(EE5&lt;&gt;"",1,0)+IF(EF5&lt;&gt;"",1,0)</f>
        <v>0</v>
      </c>
      <c r="EF38" s="32">
        <f t="shared" si="59"/>
        <v>0</v>
      </c>
    </row>
    <row r="39" spans="1:136" x14ac:dyDescent="0.25">
      <c r="B39" s="45" t="s">
        <v>17</v>
      </c>
      <c r="E39" s="30">
        <f t="shared" si="60"/>
        <v>7.0000000000000007E-2</v>
      </c>
      <c r="F39" s="31">
        <f t="shared" si="61"/>
        <v>0</v>
      </c>
      <c r="G39" s="31">
        <f t="shared" si="62"/>
        <v>0</v>
      </c>
      <c r="H39" s="32">
        <f t="shared" si="27"/>
        <v>0</v>
      </c>
      <c r="I39" s="30">
        <f t="shared" si="63"/>
        <v>7.0000000000000007E-2</v>
      </c>
      <c r="J39" s="31">
        <f t="shared" si="64"/>
        <v>0</v>
      </c>
      <c r="K39" s="31">
        <f t="shared" si="65"/>
        <v>0</v>
      </c>
      <c r="L39" s="33">
        <f t="shared" si="28"/>
        <v>0</v>
      </c>
      <c r="M39" s="30">
        <f t="shared" si="66"/>
        <v>7.0000000000000007E-2</v>
      </c>
      <c r="N39" s="31">
        <f t="shared" si="67"/>
        <v>0</v>
      </c>
      <c r="O39" s="31">
        <f t="shared" si="68"/>
        <v>0</v>
      </c>
      <c r="P39" s="32">
        <f t="shared" si="29"/>
        <v>0</v>
      </c>
      <c r="Q39" s="30">
        <f t="shared" si="69"/>
        <v>7.0000000000000007E-2</v>
      </c>
      <c r="R39" s="31">
        <f t="shared" si="70"/>
        <v>0</v>
      </c>
      <c r="S39" s="31">
        <f t="shared" si="71"/>
        <v>0</v>
      </c>
      <c r="T39" s="33">
        <f t="shared" si="30"/>
        <v>0</v>
      </c>
      <c r="U39" s="30">
        <f t="shared" si="72"/>
        <v>7.0000000000000007E-2</v>
      </c>
      <c r="V39" s="31">
        <f t="shared" si="73"/>
        <v>0</v>
      </c>
      <c r="W39" s="31">
        <f t="shared" si="74"/>
        <v>0</v>
      </c>
      <c r="X39" s="32">
        <f t="shared" si="31"/>
        <v>0</v>
      </c>
      <c r="Y39" s="30">
        <f t="shared" si="75"/>
        <v>7.0000000000000007E-2</v>
      </c>
      <c r="Z39" s="31">
        <f t="shared" si="76"/>
        <v>0</v>
      </c>
      <c r="AA39" s="31">
        <f t="shared" si="77"/>
        <v>0</v>
      </c>
      <c r="AB39" s="32">
        <f t="shared" si="32"/>
        <v>0</v>
      </c>
      <c r="AC39" s="30">
        <f t="shared" si="78"/>
        <v>7.0000000000000007E-2</v>
      </c>
      <c r="AD39" s="31">
        <f t="shared" si="79"/>
        <v>0</v>
      </c>
      <c r="AE39" s="31">
        <f t="shared" si="80"/>
        <v>0</v>
      </c>
      <c r="AF39" s="32">
        <f t="shared" si="33"/>
        <v>0</v>
      </c>
      <c r="AG39" s="30">
        <f t="shared" si="81"/>
        <v>7.0000000000000007E-2</v>
      </c>
      <c r="AH39" s="31">
        <f t="shared" si="82"/>
        <v>0</v>
      </c>
      <c r="AI39" s="31">
        <f t="shared" si="83"/>
        <v>0</v>
      </c>
      <c r="AJ39" s="32">
        <f t="shared" si="34"/>
        <v>0</v>
      </c>
      <c r="AK39" s="30">
        <f t="shared" si="84"/>
        <v>7.0000000000000007E-2</v>
      </c>
      <c r="AL39" s="31">
        <f t="shared" si="85"/>
        <v>0</v>
      </c>
      <c r="AM39" s="31">
        <f t="shared" si="86"/>
        <v>0</v>
      </c>
      <c r="AN39" s="32">
        <f t="shared" si="35"/>
        <v>0</v>
      </c>
      <c r="AO39" s="30">
        <f t="shared" si="87"/>
        <v>7.0000000000000007E-2</v>
      </c>
      <c r="AP39" s="31">
        <f t="shared" si="88"/>
        <v>0</v>
      </c>
      <c r="AQ39" s="31">
        <f t="shared" si="89"/>
        <v>0</v>
      </c>
      <c r="AR39" s="32">
        <f t="shared" si="36"/>
        <v>0</v>
      </c>
      <c r="AS39" s="30">
        <f t="shared" si="90"/>
        <v>7.0000000000000007E-2</v>
      </c>
      <c r="AT39" s="31">
        <f t="shared" si="91"/>
        <v>0</v>
      </c>
      <c r="AU39" s="31">
        <f t="shared" si="92"/>
        <v>0</v>
      </c>
      <c r="AV39" s="32">
        <f t="shared" si="37"/>
        <v>0</v>
      </c>
      <c r="AW39" s="30">
        <f t="shared" si="93"/>
        <v>7.0000000000000007E-2</v>
      </c>
      <c r="AX39" s="31">
        <f t="shared" si="94"/>
        <v>0</v>
      </c>
      <c r="AY39" s="31">
        <f t="shared" si="95"/>
        <v>0</v>
      </c>
      <c r="AZ39" s="32">
        <f t="shared" si="38"/>
        <v>0</v>
      </c>
      <c r="BA39" s="30">
        <f t="shared" si="96"/>
        <v>7.0000000000000007E-2</v>
      </c>
      <c r="BB39" s="31">
        <f t="shared" si="97"/>
        <v>0</v>
      </c>
      <c r="BC39" s="31">
        <f t="shared" si="98"/>
        <v>0</v>
      </c>
      <c r="BD39" s="32">
        <f t="shared" si="39"/>
        <v>0</v>
      </c>
      <c r="BE39" s="30">
        <f t="shared" si="99"/>
        <v>7.0000000000000007E-2</v>
      </c>
      <c r="BF39" s="31">
        <f t="shared" si="100"/>
        <v>0</v>
      </c>
      <c r="BG39" s="31">
        <f t="shared" si="101"/>
        <v>0</v>
      </c>
      <c r="BH39" s="32">
        <f t="shared" si="40"/>
        <v>0</v>
      </c>
      <c r="BI39" s="30">
        <f t="shared" si="102"/>
        <v>7.0000000000000007E-2</v>
      </c>
      <c r="BJ39" s="31">
        <f t="shared" si="103"/>
        <v>0</v>
      </c>
      <c r="BK39" s="31">
        <f t="shared" si="104"/>
        <v>0</v>
      </c>
      <c r="BL39" s="32">
        <f t="shared" si="41"/>
        <v>0</v>
      </c>
      <c r="BM39" s="30">
        <f t="shared" si="105"/>
        <v>7.0000000000000007E-2</v>
      </c>
      <c r="BN39" s="31">
        <f t="shared" si="106"/>
        <v>0</v>
      </c>
      <c r="BO39" s="31">
        <f t="shared" si="107"/>
        <v>0</v>
      </c>
      <c r="BP39" s="32">
        <f t="shared" si="42"/>
        <v>0</v>
      </c>
      <c r="BQ39" s="30">
        <f t="shared" si="108"/>
        <v>7.0000000000000007E-2</v>
      </c>
      <c r="BR39" s="31">
        <f t="shared" si="109"/>
        <v>0</v>
      </c>
      <c r="BS39" s="31">
        <f t="shared" si="110"/>
        <v>0</v>
      </c>
      <c r="BT39" s="32">
        <f t="shared" si="43"/>
        <v>0</v>
      </c>
      <c r="BU39" s="30">
        <f t="shared" si="111"/>
        <v>7.0000000000000007E-2</v>
      </c>
      <c r="BV39" s="31">
        <f t="shared" si="112"/>
        <v>0</v>
      </c>
      <c r="BW39" s="31">
        <f t="shared" si="113"/>
        <v>0</v>
      </c>
      <c r="BX39" s="32">
        <f t="shared" si="44"/>
        <v>0</v>
      </c>
      <c r="BY39" s="30">
        <f t="shared" si="114"/>
        <v>7.0000000000000007E-2</v>
      </c>
      <c r="BZ39" s="31">
        <f t="shared" si="115"/>
        <v>0</v>
      </c>
      <c r="CA39" s="31">
        <f t="shared" si="116"/>
        <v>0</v>
      </c>
      <c r="CB39" s="32">
        <f t="shared" si="45"/>
        <v>0</v>
      </c>
      <c r="CC39" s="30">
        <f t="shared" si="117"/>
        <v>7.0000000000000007E-2</v>
      </c>
      <c r="CD39" s="31">
        <f t="shared" si="118"/>
        <v>0</v>
      </c>
      <c r="CE39" s="31">
        <f t="shared" si="119"/>
        <v>0</v>
      </c>
      <c r="CF39" s="32">
        <f t="shared" si="46"/>
        <v>0</v>
      </c>
      <c r="CG39" s="30">
        <f t="shared" si="120"/>
        <v>7.0000000000000007E-2</v>
      </c>
      <c r="CH39" s="31">
        <f t="shared" si="121"/>
        <v>0</v>
      </c>
      <c r="CI39" s="31">
        <f t="shared" si="122"/>
        <v>0</v>
      </c>
      <c r="CJ39" s="32">
        <f t="shared" si="47"/>
        <v>0</v>
      </c>
      <c r="CK39" s="30">
        <f t="shared" si="123"/>
        <v>7.0000000000000007E-2</v>
      </c>
      <c r="CL39" s="31">
        <f t="shared" si="124"/>
        <v>0</v>
      </c>
      <c r="CM39" s="31">
        <f t="shared" si="125"/>
        <v>0</v>
      </c>
      <c r="CN39" s="32">
        <f t="shared" si="48"/>
        <v>0</v>
      </c>
      <c r="CO39" s="30">
        <f t="shared" si="126"/>
        <v>7.0000000000000007E-2</v>
      </c>
      <c r="CP39" s="31">
        <f t="shared" si="127"/>
        <v>0</v>
      </c>
      <c r="CQ39" s="31">
        <f t="shared" si="128"/>
        <v>0</v>
      </c>
      <c r="CR39" s="32">
        <f t="shared" si="49"/>
        <v>0</v>
      </c>
      <c r="CS39" s="30">
        <f t="shared" si="129"/>
        <v>7.0000000000000007E-2</v>
      </c>
      <c r="CT39" s="31">
        <f t="shared" si="130"/>
        <v>0</v>
      </c>
      <c r="CU39" s="31">
        <f t="shared" si="131"/>
        <v>0</v>
      </c>
      <c r="CV39" s="32">
        <f t="shared" si="50"/>
        <v>0</v>
      </c>
      <c r="CW39" s="30">
        <f t="shared" si="132"/>
        <v>7.0000000000000007E-2</v>
      </c>
      <c r="CX39" s="31">
        <f t="shared" si="133"/>
        <v>0</v>
      </c>
      <c r="CY39" s="31">
        <f t="shared" si="134"/>
        <v>0</v>
      </c>
      <c r="CZ39" s="32">
        <f t="shared" si="51"/>
        <v>0</v>
      </c>
      <c r="DA39" s="30">
        <f t="shared" si="135"/>
        <v>7.0000000000000007E-2</v>
      </c>
      <c r="DB39" s="31">
        <f t="shared" si="136"/>
        <v>0</v>
      </c>
      <c r="DC39" s="31">
        <f t="shared" si="137"/>
        <v>0</v>
      </c>
      <c r="DD39" s="32">
        <f t="shared" si="52"/>
        <v>0</v>
      </c>
      <c r="DE39" s="30">
        <f t="shared" si="138"/>
        <v>7.0000000000000007E-2</v>
      </c>
      <c r="DF39" s="31">
        <f t="shared" si="139"/>
        <v>0</v>
      </c>
      <c r="DG39" s="31">
        <f t="shared" si="140"/>
        <v>0</v>
      </c>
      <c r="DH39" s="32">
        <f t="shared" si="53"/>
        <v>0</v>
      </c>
      <c r="DI39" s="30">
        <f t="shared" si="141"/>
        <v>7.0000000000000007E-2</v>
      </c>
      <c r="DJ39" s="31">
        <f t="shared" si="142"/>
        <v>0</v>
      </c>
      <c r="DK39" s="31">
        <f t="shared" si="143"/>
        <v>0</v>
      </c>
      <c r="DL39" s="32">
        <f t="shared" si="54"/>
        <v>0</v>
      </c>
      <c r="DM39" s="30">
        <f t="shared" si="144"/>
        <v>7.0000000000000007E-2</v>
      </c>
      <c r="DN39" s="31">
        <f t="shared" si="145"/>
        <v>0</v>
      </c>
      <c r="DO39" s="31">
        <f t="shared" si="146"/>
        <v>0</v>
      </c>
      <c r="DP39" s="32">
        <f t="shared" si="55"/>
        <v>0</v>
      </c>
      <c r="DQ39" s="30">
        <f t="shared" si="147"/>
        <v>7.0000000000000007E-2</v>
      </c>
      <c r="DR39" s="31">
        <f t="shared" si="148"/>
        <v>0</v>
      </c>
      <c r="DS39" s="31">
        <f t="shared" si="149"/>
        <v>0</v>
      </c>
      <c r="DT39" s="32">
        <f t="shared" si="56"/>
        <v>0</v>
      </c>
      <c r="DU39" s="30">
        <f t="shared" si="150"/>
        <v>7.0000000000000007E-2</v>
      </c>
      <c r="DV39" s="31">
        <f t="shared" si="151"/>
        <v>0</v>
      </c>
      <c r="DW39" s="31">
        <f t="shared" si="152"/>
        <v>0</v>
      </c>
      <c r="DX39" s="32">
        <f t="shared" si="57"/>
        <v>0</v>
      </c>
      <c r="DY39" s="30">
        <f t="shared" si="153"/>
        <v>7.0000000000000007E-2</v>
      </c>
      <c r="DZ39" s="31">
        <f t="shared" si="154"/>
        <v>0</v>
      </c>
      <c r="EA39" s="31">
        <f t="shared" si="155"/>
        <v>0</v>
      </c>
      <c r="EB39" s="32">
        <f t="shared" si="58"/>
        <v>0</v>
      </c>
      <c r="EC39" s="30">
        <f t="shared" si="156"/>
        <v>7.0000000000000007E-2</v>
      </c>
      <c r="ED39" s="31">
        <f t="shared" si="157"/>
        <v>0</v>
      </c>
      <c r="EE39" s="31">
        <f t="shared" si="158"/>
        <v>0</v>
      </c>
      <c r="EF39" s="32">
        <f t="shared" si="59"/>
        <v>0</v>
      </c>
    </row>
    <row r="40" spans="1:136" x14ac:dyDescent="0.25">
      <c r="B40" s="45" t="s">
        <v>18</v>
      </c>
      <c r="E40" s="30">
        <f t="shared" si="60"/>
        <v>7.0000000000000007E-2</v>
      </c>
      <c r="F40" s="31">
        <f t="shared" si="61"/>
        <v>0</v>
      </c>
      <c r="G40" s="31">
        <f t="shared" si="62"/>
        <v>0</v>
      </c>
      <c r="H40" s="32">
        <f t="shared" si="27"/>
        <v>0</v>
      </c>
      <c r="I40" s="30">
        <f t="shared" si="63"/>
        <v>7.0000000000000007E-2</v>
      </c>
      <c r="J40" s="31">
        <f t="shared" si="64"/>
        <v>0</v>
      </c>
      <c r="K40" s="31">
        <f t="shared" si="65"/>
        <v>0</v>
      </c>
      <c r="L40" s="33">
        <f t="shared" si="28"/>
        <v>0</v>
      </c>
      <c r="M40" s="30">
        <f t="shared" si="66"/>
        <v>7.0000000000000007E-2</v>
      </c>
      <c r="N40" s="31">
        <f t="shared" si="67"/>
        <v>0</v>
      </c>
      <c r="O40" s="31">
        <f t="shared" si="68"/>
        <v>0</v>
      </c>
      <c r="P40" s="32">
        <f t="shared" si="29"/>
        <v>0</v>
      </c>
      <c r="Q40" s="30">
        <f t="shared" si="69"/>
        <v>7.0000000000000007E-2</v>
      </c>
      <c r="R40" s="31">
        <f t="shared" si="70"/>
        <v>0</v>
      </c>
      <c r="S40" s="31">
        <f t="shared" si="71"/>
        <v>0</v>
      </c>
      <c r="T40" s="33">
        <f t="shared" si="30"/>
        <v>0</v>
      </c>
      <c r="U40" s="30">
        <f t="shared" si="72"/>
        <v>7.0000000000000007E-2</v>
      </c>
      <c r="V40" s="31">
        <f t="shared" si="73"/>
        <v>0</v>
      </c>
      <c r="W40" s="31">
        <f t="shared" si="74"/>
        <v>0</v>
      </c>
      <c r="X40" s="32">
        <f t="shared" si="31"/>
        <v>0</v>
      </c>
      <c r="Y40" s="30">
        <f t="shared" si="75"/>
        <v>7.0000000000000007E-2</v>
      </c>
      <c r="Z40" s="31">
        <f t="shared" si="76"/>
        <v>0</v>
      </c>
      <c r="AA40" s="31">
        <f t="shared" si="77"/>
        <v>0</v>
      </c>
      <c r="AB40" s="32">
        <f t="shared" si="32"/>
        <v>0</v>
      </c>
      <c r="AC40" s="30">
        <f t="shared" si="78"/>
        <v>7.0000000000000007E-2</v>
      </c>
      <c r="AD40" s="31">
        <f t="shared" si="79"/>
        <v>0</v>
      </c>
      <c r="AE40" s="31">
        <f t="shared" si="80"/>
        <v>0</v>
      </c>
      <c r="AF40" s="32">
        <f t="shared" si="33"/>
        <v>0</v>
      </c>
      <c r="AG40" s="30">
        <f t="shared" si="81"/>
        <v>7.0000000000000007E-2</v>
      </c>
      <c r="AH40" s="31">
        <f t="shared" si="82"/>
        <v>0</v>
      </c>
      <c r="AI40" s="31">
        <f t="shared" si="83"/>
        <v>0</v>
      </c>
      <c r="AJ40" s="32">
        <f t="shared" si="34"/>
        <v>0</v>
      </c>
      <c r="AK40" s="30">
        <f t="shared" si="84"/>
        <v>7.0000000000000007E-2</v>
      </c>
      <c r="AL40" s="31">
        <f t="shared" si="85"/>
        <v>0</v>
      </c>
      <c r="AM40" s="31">
        <f t="shared" si="86"/>
        <v>0</v>
      </c>
      <c r="AN40" s="32">
        <f t="shared" si="35"/>
        <v>0</v>
      </c>
      <c r="AO40" s="30">
        <f t="shared" si="87"/>
        <v>7.0000000000000007E-2</v>
      </c>
      <c r="AP40" s="31">
        <f t="shared" si="88"/>
        <v>0</v>
      </c>
      <c r="AQ40" s="31">
        <f t="shared" si="89"/>
        <v>0</v>
      </c>
      <c r="AR40" s="32">
        <f t="shared" si="36"/>
        <v>0</v>
      </c>
      <c r="AS40" s="30">
        <f t="shared" si="90"/>
        <v>7.0000000000000007E-2</v>
      </c>
      <c r="AT40" s="31">
        <f t="shared" si="91"/>
        <v>0</v>
      </c>
      <c r="AU40" s="31">
        <f t="shared" si="92"/>
        <v>0</v>
      </c>
      <c r="AV40" s="32">
        <f t="shared" si="37"/>
        <v>0</v>
      </c>
      <c r="AW40" s="30">
        <f t="shared" si="93"/>
        <v>7.0000000000000007E-2</v>
      </c>
      <c r="AX40" s="31">
        <f t="shared" si="94"/>
        <v>0</v>
      </c>
      <c r="AY40" s="31">
        <f t="shared" si="95"/>
        <v>0</v>
      </c>
      <c r="AZ40" s="32">
        <f t="shared" si="38"/>
        <v>0</v>
      </c>
      <c r="BA40" s="30">
        <f t="shared" si="96"/>
        <v>7.0000000000000007E-2</v>
      </c>
      <c r="BB40" s="31">
        <f t="shared" si="97"/>
        <v>0</v>
      </c>
      <c r="BC40" s="31">
        <f t="shared" si="98"/>
        <v>0</v>
      </c>
      <c r="BD40" s="32">
        <f t="shared" si="39"/>
        <v>0</v>
      </c>
      <c r="BE40" s="30">
        <f t="shared" si="99"/>
        <v>7.0000000000000007E-2</v>
      </c>
      <c r="BF40" s="31">
        <f t="shared" si="100"/>
        <v>0</v>
      </c>
      <c r="BG40" s="31">
        <f t="shared" si="101"/>
        <v>0</v>
      </c>
      <c r="BH40" s="32">
        <f t="shared" si="40"/>
        <v>0</v>
      </c>
      <c r="BI40" s="30">
        <f t="shared" si="102"/>
        <v>7.0000000000000007E-2</v>
      </c>
      <c r="BJ40" s="31">
        <f t="shared" si="103"/>
        <v>0</v>
      </c>
      <c r="BK40" s="31">
        <f t="shared" si="104"/>
        <v>0</v>
      </c>
      <c r="BL40" s="32">
        <f t="shared" si="41"/>
        <v>0</v>
      </c>
      <c r="BM40" s="30">
        <f t="shared" si="105"/>
        <v>7.0000000000000007E-2</v>
      </c>
      <c r="BN40" s="31">
        <f t="shared" si="106"/>
        <v>0</v>
      </c>
      <c r="BO40" s="31">
        <f t="shared" si="107"/>
        <v>0</v>
      </c>
      <c r="BP40" s="32">
        <f t="shared" si="42"/>
        <v>0</v>
      </c>
      <c r="BQ40" s="30">
        <f t="shared" si="108"/>
        <v>7.0000000000000007E-2</v>
      </c>
      <c r="BR40" s="31">
        <f t="shared" si="109"/>
        <v>0</v>
      </c>
      <c r="BS40" s="31">
        <f t="shared" si="110"/>
        <v>0</v>
      </c>
      <c r="BT40" s="32">
        <f t="shared" si="43"/>
        <v>0</v>
      </c>
      <c r="BU40" s="30">
        <f t="shared" si="111"/>
        <v>7.0000000000000007E-2</v>
      </c>
      <c r="BV40" s="31">
        <f t="shared" si="112"/>
        <v>0</v>
      </c>
      <c r="BW40" s="31">
        <f t="shared" si="113"/>
        <v>0</v>
      </c>
      <c r="BX40" s="32">
        <f t="shared" si="44"/>
        <v>0</v>
      </c>
      <c r="BY40" s="30">
        <f t="shared" si="114"/>
        <v>7.0000000000000007E-2</v>
      </c>
      <c r="BZ40" s="31">
        <f t="shared" si="115"/>
        <v>0</v>
      </c>
      <c r="CA40" s="31">
        <f t="shared" si="116"/>
        <v>0</v>
      </c>
      <c r="CB40" s="32">
        <f t="shared" si="45"/>
        <v>0</v>
      </c>
      <c r="CC40" s="30">
        <f t="shared" si="117"/>
        <v>7.0000000000000007E-2</v>
      </c>
      <c r="CD40" s="31">
        <f t="shared" si="118"/>
        <v>0</v>
      </c>
      <c r="CE40" s="31">
        <f t="shared" si="119"/>
        <v>0</v>
      </c>
      <c r="CF40" s="32">
        <f t="shared" si="46"/>
        <v>0</v>
      </c>
      <c r="CG40" s="30">
        <f t="shared" si="120"/>
        <v>7.0000000000000007E-2</v>
      </c>
      <c r="CH40" s="31">
        <f t="shared" si="121"/>
        <v>0</v>
      </c>
      <c r="CI40" s="31">
        <f t="shared" si="122"/>
        <v>0</v>
      </c>
      <c r="CJ40" s="32">
        <f t="shared" si="47"/>
        <v>0</v>
      </c>
      <c r="CK40" s="30">
        <f t="shared" si="123"/>
        <v>7.0000000000000007E-2</v>
      </c>
      <c r="CL40" s="31">
        <f t="shared" si="124"/>
        <v>0</v>
      </c>
      <c r="CM40" s="31">
        <f t="shared" si="125"/>
        <v>0</v>
      </c>
      <c r="CN40" s="32">
        <f t="shared" si="48"/>
        <v>0</v>
      </c>
      <c r="CO40" s="30">
        <f t="shared" si="126"/>
        <v>7.0000000000000007E-2</v>
      </c>
      <c r="CP40" s="31">
        <f t="shared" si="127"/>
        <v>0</v>
      </c>
      <c r="CQ40" s="31">
        <f t="shared" si="128"/>
        <v>0</v>
      </c>
      <c r="CR40" s="32">
        <f t="shared" si="49"/>
        <v>0</v>
      </c>
      <c r="CS40" s="30">
        <f t="shared" si="129"/>
        <v>7.0000000000000007E-2</v>
      </c>
      <c r="CT40" s="31">
        <f t="shared" si="130"/>
        <v>0</v>
      </c>
      <c r="CU40" s="31">
        <f t="shared" si="131"/>
        <v>0</v>
      </c>
      <c r="CV40" s="32">
        <f t="shared" si="50"/>
        <v>0</v>
      </c>
      <c r="CW40" s="30">
        <f t="shared" si="132"/>
        <v>7.0000000000000007E-2</v>
      </c>
      <c r="CX40" s="31">
        <f t="shared" si="133"/>
        <v>0</v>
      </c>
      <c r="CY40" s="31">
        <f t="shared" si="134"/>
        <v>0</v>
      </c>
      <c r="CZ40" s="32">
        <f t="shared" si="51"/>
        <v>0</v>
      </c>
      <c r="DA40" s="30">
        <f t="shared" si="135"/>
        <v>7.0000000000000007E-2</v>
      </c>
      <c r="DB40" s="31">
        <f t="shared" si="136"/>
        <v>0</v>
      </c>
      <c r="DC40" s="31">
        <f t="shared" si="137"/>
        <v>0</v>
      </c>
      <c r="DD40" s="32">
        <f t="shared" si="52"/>
        <v>0</v>
      </c>
      <c r="DE40" s="30">
        <f t="shared" si="138"/>
        <v>7.0000000000000007E-2</v>
      </c>
      <c r="DF40" s="31">
        <f t="shared" si="139"/>
        <v>0</v>
      </c>
      <c r="DG40" s="31">
        <f t="shared" si="140"/>
        <v>0</v>
      </c>
      <c r="DH40" s="32">
        <f t="shared" si="53"/>
        <v>0</v>
      </c>
      <c r="DI40" s="30">
        <f t="shared" si="141"/>
        <v>7.0000000000000007E-2</v>
      </c>
      <c r="DJ40" s="31">
        <f t="shared" si="142"/>
        <v>0</v>
      </c>
      <c r="DK40" s="31">
        <f t="shared" si="143"/>
        <v>0</v>
      </c>
      <c r="DL40" s="32">
        <f t="shared" si="54"/>
        <v>0</v>
      </c>
      <c r="DM40" s="30">
        <f t="shared" si="144"/>
        <v>7.0000000000000007E-2</v>
      </c>
      <c r="DN40" s="31">
        <f t="shared" si="145"/>
        <v>0</v>
      </c>
      <c r="DO40" s="31">
        <f t="shared" si="146"/>
        <v>0</v>
      </c>
      <c r="DP40" s="32">
        <f t="shared" si="55"/>
        <v>0</v>
      </c>
      <c r="DQ40" s="30">
        <f t="shared" si="147"/>
        <v>7.0000000000000007E-2</v>
      </c>
      <c r="DR40" s="31">
        <f t="shared" si="148"/>
        <v>0</v>
      </c>
      <c r="DS40" s="31">
        <f t="shared" si="149"/>
        <v>0</v>
      </c>
      <c r="DT40" s="32">
        <f t="shared" si="56"/>
        <v>0</v>
      </c>
      <c r="DU40" s="30">
        <f t="shared" si="150"/>
        <v>7.0000000000000007E-2</v>
      </c>
      <c r="DV40" s="31">
        <f t="shared" si="151"/>
        <v>0</v>
      </c>
      <c r="DW40" s="31">
        <f t="shared" si="152"/>
        <v>0</v>
      </c>
      <c r="DX40" s="32">
        <f t="shared" si="57"/>
        <v>0</v>
      </c>
      <c r="DY40" s="30">
        <f t="shared" si="153"/>
        <v>7.0000000000000007E-2</v>
      </c>
      <c r="DZ40" s="31">
        <f t="shared" si="154"/>
        <v>0</v>
      </c>
      <c r="EA40" s="31">
        <f t="shared" si="155"/>
        <v>0</v>
      </c>
      <c r="EB40" s="32">
        <f t="shared" si="58"/>
        <v>0</v>
      </c>
      <c r="EC40" s="30">
        <f t="shared" si="156"/>
        <v>7.0000000000000007E-2</v>
      </c>
      <c r="ED40" s="31">
        <f t="shared" si="157"/>
        <v>0</v>
      </c>
      <c r="EE40" s="31">
        <f t="shared" si="158"/>
        <v>0</v>
      </c>
      <c r="EF40" s="32">
        <f t="shared" si="59"/>
        <v>0</v>
      </c>
    </row>
    <row r="41" spans="1:136" ht="15.75" x14ac:dyDescent="0.25">
      <c r="B41" s="44" t="s">
        <v>12</v>
      </c>
      <c r="E41" s="30">
        <f t="shared" si="60"/>
        <v>0</v>
      </c>
      <c r="F41" s="31">
        <f t="shared" si="61"/>
        <v>0</v>
      </c>
      <c r="G41" s="31">
        <f t="shared" si="62"/>
        <v>0</v>
      </c>
      <c r="H41" s="32" t="e">
        <f t="shared" si="27"/>
        <v>#DIV/0!</v>
      </c>
      <c r="I41" s="30">
        <f t="shared" si="63"/>
        <v>0</v>
      </c>
      <c r="J41" s="31">
        <f t="shared" si="64"/>
        <v>0</v>
      </c>
      <c r="K41" s="31">
        <f t="shared" si="65"/>
        <v>0</v>
      </c>
      <c r="L41" s="33" t="e">
        <f t="shared" si="28"/>
        <v>#DIV/0!</v>
      </c>
      <c r="M41" s="30">
        <f t="shared" si="66"/>
        <v>0</v>
      </c>
      <c r="N41" s="31">
        <f t="shared" si="67"/>
        <v>0</v>
      </c>
      <c r="O41" s="31">
        <f t="shared" si="68"/>
        <v>0</v>
      </c>
      <c r="P41" s="32" t="e">
        <f t="shared" si="29"/>
        <v>#DIV/0!</v>
      </c>
      <c r="Q41" s="30">
        <f t="shared" si="69"/>
        <v>0</v>
      </c>
      <c r="R41" s="31">
        <f t="shared" si="70"/>
        <v>0</v>
      </c>
      <c r="S41" s="31">
        <f t="shared" si="71"/>
        <v>0</v>
      </c>
      <c r="T41" s="33" t="e">
        <f t="shared" si="30"/>
        <v>#DIV/0!</v>
      </c>
      <c r="U41" s="30">
        <f t="shared" si="72"/>
        <v>0</v>
      </c>
      <c r="V41" s="31">
        <f t="shared" si="73"/>
        <v>0</v>
      </c>
      <c r="W41" s="31">
        <f t="shared" si="74"/>
        <v>0</v>
      </c>
      <c r="X41" s="32" t="e">
        <f t="shared" si="31"/>
        <v>#DIV/0!</v>
      </c>
      <c r="Y41" s="30">
        <f t="shared" si="75"/>
        <v>0</v>
      </c>
      <c r="Z41" s="31">
        <f t="shared" si="76"/>
        <v>0</v>
      </c>
      <c r="AA41" s="31">
        <f t="shared" si="77"/>
        <v>0</v>
      </c>
      <c r="AB41" s="32" t="e">
        <f t="shared" si="32"/>
        <v>#DIV/0!</v>
      </c>
      <c r="AC41" s="30">
        <f t="shared" si="78"/>
        <v>0</v>
      </c>
      <c r="AD41" s="31">
        <f t="shared" si="79"/>
        <v>0</v>
      </c>
      <c r="AE41" s="31">
        <f t="shared" si="80"/>
        <v>0</v>
      </c>
      <c r="AF41" s="32" t="e">
        <f t="shared" si="33"/>
        <v>#DIV/0!</v>
      </c>
      <c r="AG41" s="30">
        <f t="shared" si="81"/>
        <v>0</v>
      </c>
      <c r="AH41" s="31">
        <f t="shared" si="82"/>
        <v>0</v>
      </c>
      <c r="AI41" s="31">
        <f t="shared" si="83"/>
        <v>0</v>
      </c>
      <c r="AJ41" s="32" t="e">
        <f t="shared" si="34"/>
        <v>#DIV/0!</v>
      </c>
      <c r="AK41" s="30">
        <f t="shared" si="84"/>
        <v>0</v>
      </c>
      <c r="AL41" s="31">
        <f t="shared" si="85"/>
        <v>0</v>
      </c>
      <c r="AM41" s="31">
        <f t="shared" si="86"/>
        <v>0</v>
      </c>
      <c r="AN41" s="32" t="e">
        <f t="shared" si="35"/>
        <v>#DIV/0!</v>
      </c>
      <c r="AO41" s="30">
        <f t="shared" si="87"/>
        <v>0</v>
      </c>
      <c r="AP41" s="31">
        <f t="shared" si="88"/>
        <v>0</v>
      </c>
      <c r="AQ41" s="31">
        <f t="shared" si="89"/>
        <v>0</v>
      </c>
      <c r="AR41" s="32" t="e">
        <f t="shared" si="36"/>
        <v>#DIV/0!</v>
      </c>
      <c r="AS41" s="30">
        <f t="shared" si="90"/>
        <v>0</v>
      </c>
      <c r="AT41" s="31">
        <f t="shared" si="91"/>
        <v>0</v>
      </c>
      <c r="AU41" s="31">
        <f t="shared" si="92"/>
        <v>0</v>
      </c>
      <c r="AV41" s="32" t="e">
        <f t="shared" si="37"/>
        <v>#DIV/0!</v>
      </c>
      <c r="AW41" s="30">
        <f t="shared" si="93"/>
        <v>0</v>
      </c>
      <c r="AX41" s="31">
        <f t="shared" si="94"/>
        <v>0</v>
      </c>
      <c r="AY41" s="31">
        <f t="shared" si="95"/>
        <v>0</v>
      </c>
      <c r="AZ41" s="32" t="e">
        <f t="shared" si="38"/>
        <v>#DIV/0!</v>
      </c>
      <c r="BA41" s="30">
        <f t="shared" si="96"/>
        <v>0</v>
      </c>
      <c r="BB41" s="31">
        <f t="shared" si="97"/>
        <v>0</v>
      </c>
      <c r="BC41" s="31">
        <f t="shared" si="98"/>
        <v>0</v>
      </c>
      <c r="BD41" s="32" t="e">
        <f t="shared" si="39"/>
        <v>#DIV/0!</v>
      </c>
      <c r="BE41" s="30">
        <f t="shared" si="99"/>
        <v>0</v>
      </c>
      <c r="BF41" s="31">
        <f t="shared" si="100"/>
        <v>0</v>
      </c>
      <c r="BG41" s="31">
        <f t="shared" si="101"/>
        <v>0</v>
      </c>
      <c r="BH41" s="32" t="e">
        <f t="shared" si="40"/>
        <v>#DIV/0!</v>
      </c>
      <c r="BI41" s="30">
        <f t="shared" si="102"/>
        <v>0</v>
      </c>
      <c r="BJ41" s="31">
        <f t="shared" si="103"/>
        <v>0</v>
      </c>
      <c r="BK41" s="31">
        <f t="shared" si="104"/>
        <v>0</v>
      </c>
      <c r="BL41" s="32" t="e">
        <f t="shared" si="41"/>
        <v>#DIV/0!</v>
      </c>
      <c r="BM41" s="30">
        <f t="shared" si="105"/>
        <v>0</v>
      </c>
      <c r="BN41" s="31">
        <f t="shared" si="106"/>
        <v>0</v>
      </c>
      <c r="BO41" s="31">
        <f t="shared" si="107"/>
        <v>0</v>
      </c>
      <c r="BP41" s="32" t="e">
        <f t="shared" si="42"/>
        <v>#DIV/0!</v>
      </c>
      <c r="BQ41" s="30">
        <f t="shared" si="108"/>
        <v>0</v>
      </c>
      <c r="BR41" s="31">
        <f t="shared" si="109"/>
        <v>0</v>
      </c>
      <c r="BS41" s="31">
        <f t="shared" si="110"/>
        <v>0</v>
      </c>
      <c r="BT41" s="32" t="e">
        <f t="shared" si="43"/>
        <v>#DIV/0!</v>
      </c>
      <c r="BU41" s="30">
        <f t="shared" si="111"/>
        <v>0</v>
      </c>
      <c r="BV41" s="31">
        <f t="shared" si="112"/>
        <v>0</v>
      </c>
      <c r="BW41" s="31">
        <f t="shared" si="113"/>
        <v>0</v>
      </c>
      <c r="BX41" s="32" t="e">
        <f t="shared" si="44"/>
        <v>#DIV/0!</v>
      </c>
      <c r="BY41" s="30">
        <f t="shared" si="114"/>
        <v>0</v>
      </c>
      <c r="BZ41" s="31">
        <f t="shared" si="115"/>
        <v>0</v>
      </c>
      <c r="CA41" s="31">
        <f t="shared" si="116"/>
        <v>0</v>
      </c>
      <c r="CB41" s="32" t="e">
        <f t="shared" si="45"/>
        <v>#DIV/0!</v>
      </c>
      <c r="CC41" s="30">
        <f t="shared" si="117"/>
        <v>0</v>
      </c>
      <c r="CD41" s="31">
        <f t="shared" si="118"/>
        <v>0</v>
      </c>
      <c r="CE41" s="31">
        <f t="shared" si="119"/>
        <v>0</v>
      </c>
      <c r="CF41" s="32" t="e">
        <f t="shared" si="46"/>
        <v>#DIV/0!</v>
      </c>
      <c r="CG41" s="30">
        <f t="shared" si="120"/>
        <v>0</v>
      </c>
      <c r="CH41" s="31">
        <f t="shared" si="121"/>
        <v>0</v>
      </c>
      <c r="CI41" s="31">
        <f t="shared" si="122"/>
        <v>0</v>
      </c>
      <c r="CJ41" s="32" t="e">
        <f t="shared" si="47"/>
        <v>#DIV/0!</v>
      </c>
      <c r="CK41" s="30">
        <f t="shared" si="123"/>
        <v>0</v>
      </c>
      <c r="CL41" s="31">
        <f t="shared" si="124"/>
        <v>0</v>
      </c>
      <c r="CM41" s="31">
        <f t="shared" si="125"/>
        <v>0</v>
      </c>
      <c r="CN41" s="32" t="e">
        <f t="shared" si="48"/>
        <v>#DIV/0!</v>
      </c>
      <c r="CO41" s="30">
        <f t="shared" si="126"/>
        <v>0</v>
      </c>
      <c r="CP41" s="31">
        <f t="shared" si="127"/>
        <v>0</v>
      </c>
      <c r="CQ41" s="31">
        <f t="shared" si="128"/>
        <v>0</v>
      </c>
      <c r="CR41" s="32" t="e">
        <f t="shared" si="49"/>
        <v>#DIV/0!</v>
      </c>
      <c r="CS41" s="30">
        <f t="shared" si="129"/>
        <v>0</v>
      </c>
      <c r="CT41" s="31">
        <f t="shared" si="130"/>
        <v>0</v>
      </c>
      <c r="CU41" s="31">
        <f t="shared" si="131"/>
        <v>0</v>
      </c>
      <c r="CV41" s="32" t="e">
        <f t="shared" si="50"/>
        <v>#DIV/0!</v>
      </c>
      <c r="CW41" s="30">
        <f t="shared" si="132"/>
        <v>0</v>
      </c>
      <c r="CX41" s="31">
        <f t="shared" si="133"/>
        <v>0</v>
      </c>
      <c r="CY41" s="31">
        <f t="shared" si="134"/>
        <v>0</v>
      </c>
      <c r="CZ41" s="32" t="e">
        <f t="shared" si="51"/>
        <v>#DIV/0!</v>
      </c>
      <c r="DA41" s="30">
        <f t="shared" si="135"/>
        <v>0</v>
      </c>
      <c r="DB41" s="31">
        <f t="shared" si="136"/>
        <v>0</v>
      </c>
      <c r="DC41" s="31">
        <f t="shared" si="137"/>
        <v>0</v>
      </c>
      <c r="DD41" s="32" t="e">
        <f t="shared" si="52"/>
        <v>#DIV/0!</v>
      </c>
      <c r="DE41" s="30">
        <f t="shared" si="138"/>
        <v>0</v>
      </c>
      <c r="DF41" s="31">
        <f t="shared" si="139"/>
        <v>0</v>
      </c>
      <c r="DG41" s="31">
        <f t="shared" si="140"/>
        <v>0</v>
      </c>
      <c r="DH41" s="32" t="e">
        <f t="shared" si="53"/>
        <v>#DIV/0!</v>
      </c>
      <c r="DI41" s="30">
        <f t="shared" si="141"/>
        <v>0</v>
      </c>
      <c r="DJ41" s="31">
        <f t="shared" si="142"/>
        <v>0</v>
      </c>
      <c r="DK41" s="31">
        <f t="shared" si="143"/>
        <v>0</v>
      </c>
      <c r="DL41" s="32" t="e">
        <f t="shared" si="54"/>
        <v>#DIV/0!</v>
      </c>
      <c r="DM41" s="30">
        <f t="shared" si="144"/>
        <v>0</v>
      </c>
      <c r="DN41" s="31">
        <f t="shared" si="145"/>
        <v>0</v>
      </c>
      <c r="DO41" s="31">
        <f t="shared" si="146"/>
        <v>0</v>
      </c>
      <c r="DP41" s="32" t="e">
        <f t="shared" si="55"/>
        <v>#DIV/0!</v>
      </c>
      <c r="DQ41" s="30">
        <f t="shared" si="147"/>
        <v>0</v>
      </c>
      <c r="DR41" s="31">
        <f t="shared" si="148"/>
        <v>0</v>
      </c>
      <c r="DS41" s="31">
        <f t="shared" si="149"/>
        <v>0</v>
      </c>
      <c r="DT41" s="32" t="e">
        <f t="shared" si="56"/>
        <v>#DIV/0!</v>
      </c>
      <c r="DU41" s="30">
        <f t="shared" si="150"/>
        <v>0</v>
      </c>
      <c r="DV41" s="31">
        <f t="shared" si="151"/>
        <v>0</v>
      </c>
      <c r="DW41" s="31">
        <f t="shared" si="152"/>
        <v>0</v>
      </c>
      <c r="DX41" s="32" t="e">
        <f t="shared" si="57"/>
        <v>#DIV/0!</v>
      </c>
      <c r="DY41" s="30">
        <f t="shared" si="153"/>
        <v>0</v>
      </c>
      <c r="DZ41" s="31">
        <f t="shared" si="154"/>
        <v>0</v>
      </c>
      <c r="EA41" s="31">
        <f t="shared" si="155"/>
        <v>0</v>
      </c>
      <c r="EB41" s="32" t="e">
        <f t="shared" si="58"/>
        <v>#DIV/0!</v>
      </c>
      <c r="EC41" s="30">
        <f t="shared" si="156"/>
        <v>0</v>
      </c>
      <c r="ED41" s="31">
        <f t="shared" si="157"/>
        <v>0</v>
      </c>
      <c r="EE41" s="31">
        <f t="shared" si="158"/>
        <v>0</v>
      </c>
      <c r="EF41" s="32" t="e">
        <f t="shared" si="59"/>
        <v>#DIV/0!</v>
      </c>
    </row>
    <row r="42" spans="1:136" x14ac:dyDescent="0.25">
      <c r="B42" s="45" t="s">
        <v>19</v>
      </c>
      <c r="E42" s="30">
        <f t="shared" si="60"/>
        <v>7.0000000000000007E-2</v>
      </c>
      <c r="F42" s="31">
        <f t="shared" si="61"/>
        <v>0</v>
      </c>
      <c r="G42" s="31">
        <f t="shared" si="62"/>
        <v>0</v>
      </c>
      <c r="H42" s="32">
        <f t="shared" si="27"/>
        <v>0</v>
      </c>
      <c r="I42" s="30">
        <f t="shared" si="63"/>
        <v>7.0000000000000007E-2</v>
      </c>
      <c r="J42" s="31">
        <f t="shared" si="64"/>
        <v>0</v>
      </c>
      <c r="K42" s="31">
        <f t="shared" si="65"/>
        <v>0</v>
      </c>
      <c r="L42" s="33">
        <f t="shared" si="28"/>
        <v>0</v>
      </c>
      <c r="M42" s="30">
        <f t="shared" si="66"/>
        <v>7.0000000000000007E-2</v>
      </c>
      <c r="N42" s="31">
        <f t="shared" si="67"/>
        <v>0</v>
      </c>
      <c r="O42" s="31">
        <f t="shared" si="68"/>
        <v>0</v>
      </c>
      <c r="P42" s="32">
        <f t="shared" si="29"/>
        <v>0</v>
      </c>
      <c r="Q42" s="30">
        <f t="shared" si="69"/>
        <v>7.0000000000000007E-2</v>
      </c>
      <c r="R42" s="31">
        <f t="shared" si="70"/>
        <v>0</v>
      </c>
      <c r="S42" s="31">
        <f t="shared" si="71"/>
        <v>0</v>
      </c>
      <c r="T42" s="33">
        <f t="shared" si="30"/>
        <v>0</v>
      </c>
      <c r="U42" s="30">
        <f t="shared" si="72"/>
        <v>7.0000000000000007E-2</v>
      </c>
      <c r="V42" s="31">
        <f t="shared" si="73"/>
        <v>0</v>
      </c>
      <c r="W42" s="31">
        <f t="shared" si="74"/>
        <v>0</v>
      </c>
      <c r="X42" s="32">
        <f t="shared" si="31"/>
        <v>0</v>
      </c>
      <c r="Y42" s="30">
        <f t="shared" si="75"/>
        <v>7.0000000000000007E-2</v>
      </c>
      <c r="Z42" s="31">
        <f t="shared" si="76"/>
        <v>0</v>
      </c>
      <c r="AA42" s="31">
        <f t="shared" si="77"/>
        <v>0</v>
      </c>
      <c r="AB42" s="32">
        <f t="shared" si="32"/>
        <v>0</v>
      </c>
      <c r="AC42" s="30">
        <f t="shared" si="78"/>
        <v>7.0000000000000007E-2</v>
      </c>
      <c r="AD42" s="31">
        <f t="shared" si="79"/>
        <v>0</v>
      </c>
      <c r="AE42" s="31">
        <f t="shared" si="80"/>
        <v>0</v>
      </c>
      <c r="AF42" s="32">
        <f t="shared" si="33"/>
        <v>0</v>
      </c>
      <c r="AG42" s="30">
        <f t="shared" si="81"/>
        <v>7.0000000000000007E-2</v>
      </c>
      <c r="AH42" s="31">
        <f t="shared" si="82"/>
        <v>0</v>
      </c>
      <c r="AI42" s="31">
        <f t="shared" si="83"/>
        <v>0</v>
      </c>
      <c r="AJ42" s="32">
        <f t="shared" si="34"/>
        <v>0</v>
      </c>
      <c r="AK42" s="30">
        <f t="shared" si="84"/>
        <v>7.0000000000000007E-2</v>
      </c>
      <c r="AL42" s="31">
        <f t="shared" si="85"/>
        <v>0</v>
      </c>
      <c r="AM42" s="31">
        <f t="shared" si="86"/>
        <v>0</v>
      </c>
      <c r="AN42" s="32">
        <f t="shared" si="35"/>
        <v>0</v>
      </c>
      <c r="AO42" s="30">
        <f t="shared" si="87"/>
        <v>7.0000000000000007E-2</v>
      </c>
      <c r="AP42" s="31">
        <f t="shared" si="88"/>
        <v>0</v>
      </c>
      <c r="AQ42" s="31">
        <f t="shared" si="89"/>
        <v>0</v>
      </c>
      <c r="AR42" s="32">
        <f t="shared" si="36"/>
        <v>0</v>
      </c>
      <c r="AS42" s="30">
        <f t="shared" si="90"/>
        <v>7.0000000000000007E-2</v>
      </c>
      <c r="AT42" s="31">
        <f t="shared" si="91"/>
        <v>0</v>
      </c>
      <c r="AU42" s="31">
        <f t="shared" si="92"/>
        <v>0</v>
      </c>
      <c r="AV42" s="32">
        <f t="shared" si="37"/>
        <v>0</v>
      </c>
      <c r="AW42" s="30">
        <f t="shared" si="93"/>
        <v>7.0000000000000007E-2</v>
      </c>
      <c r="AX42" s="31">
        <f t="shared" si="94"/>
        <v>0</v>
      </c>
      <c r="AY42" s="31">
        <f t="shared" si="95"/>
        <v>0</v>
      </c>
      <c r="AZ42" s="32">
        <f t="shared" si="38"/>
        <v>0</v>
      </c>
      <c r="BA42" s="30">
        <f t="shared" si="96"/>
        <v>7.0000000000000007E-2</v>
      </c>
      <c r="BB42" s="31">
        <f t="shared" si="97"/>
        <v>0</v>
      </c>
      <c r="BC42" s="31">
        <f t="shared" si="98"/>
        <v>0</v>
      </c>
      <c r="BD42" s="32">
        <f t="shared" si="39"/>
        <v>0</v>
      </c>
      <c r="BE42" s="30">
        <f t="shared" si="99"/>
        <v>7.0000000000000007E-2</v>
      </c>
      <c r="BF42" s="31">
        <f t="shared" si="100"/>
        <v>0</v>
      </c>
      <c r="BG42" s="31">
        <f t="shared" si="101"/>
        <v>0</v>
      </c>
      <c r="BH42" s="32">
        <f t="shared" si="40"/>
        <v>0</v>
      </c>
      <c r="BI42" s="30">
        <f t="shared" si="102"/>
        <v>7.0000000000000007E-2</v>
      </c>
      <c r="BJ42" s="31">
        <f t="shared" si="103"/>
        <v>0</v>
      </c>
      <c r="BK42" s="31">
        <f t="shared" si="104"/>
        <v>0</v>
      </c>
      <c r="BL42" s="32">
        <f t="shared" si="41"/>
        <v>0</v>
      </c>
      <c r="BM42" s="30">
        <f t="shared" si="105"/>
        <v>7.0000000000000007E-2</v>
      </c>
      <c r="BN42" s="31">
        <f t="shared" si="106"/>
        <v>0</v>
      </c>
      <c r="BO42" s="31">
        <f t="shared" si="107"/>
        <v>0</v>
      </c>
      <c r="BP42" s="32">
        <f t="shared" si="42"/>
        <v>0</v>
      </c>
      <c r="BQ42" s="30">
        <f t="shared" si="108"/>
        <v>7.0000000000000007E-2</v>
      </c>
      <c r="BR42" s="31">
        <f t="shared" si="109"/>
        <v>0</v>
      </c>
      <c r="BS42" s="31">
        <f t="shared" si="110"/>
        <v>0</v>
      </c>
      <c r="BT42" s="32">
        <f t="shared" si="43"/>
        <v>0</v>
      </c>
      <c r="BU42" s="30">
        <f t="shared" si="111"/>
        <v>7.0000000000000007E-2</v>
      </c>
      <c r="BV42" s="31">
        <f t="shared" si="112"/>
        <v>0</v>
      </c>
      <c r="BW42" s="31">
        <f t="shared" si="113"/>
        <v>0</v>
      </c>
      <c r="BX42" s="32">
        <f t="shared" si="44"/>
        <v>0</v>
      </c>
      <c r="BY42" s="30">
        <f t="shared" si="114"/>
        <v>7.0000000000000007E-2</v>
      </c>
      <c r="BZ42" s="31">
        <f t="shared" si="115"/>
        <v>0</v>
      </c>
      <c r="CA42" s="31">
        <f t="shared" si="116"/>
        <v>0</v>
      </c>
      <c r="CB42" s="32">
        <f t="shared" si="45"/>
        <v>0</v>
      </c>
      <c r="CC42" s="30">
        <f t="shared" si="117"/>
        <v>7.0000000000000007E-2</v>
      </c>
      <c r="CD42" s="31">
        <f t="shared" si="118"/>
        <v>0</v>
      </c>
      <c r="CE42" s="31">
        <f t="shared" si="119"/>
        <v>0</v>
      </c>
      <c r="CF42" s="32">
        <f t="shared" si="46"/>
        <v>0</v>
      </c>
      <c r="CG42" s="30">
        <f t="shared" si="120"/>
        <v>7.0000000000000007E-2</v>
      </c>
      <c r="CH42" s="31">
        <f t="shared" si="121"/>
        <v>0</v>
      </c>
      <c r="CI42" s="31">
        <f t="shared" si="122"/>
        <v>0</v>
      </c>
      <c r="CJ42" s="32">
        <f t="shared" si="47"/>
        <v>0</v>
      </c>
      <c r="CK42" s="30">
        <f t="shared" si="123"/>
        <v>7.0000000000000007E-2</v>
      </c>
      <c r="CL42" s="31">
        <f t="shared" si="124"/>
        <v>0</v>
      </c>
      <c r="CM42" s="31">
        <f t="shared" si="125"/>
        <v>0</v>
      </c>
      <c r="CN42" s="32">
        <f t="shared" si="48"/>
        <v>0</v>
      </c>
      <c r="CO42" s="30">
        <f t="shared" si="126"/>
        <v>7.0000000000000007E-2</v>
      </c>
      <c r="CP42" s="31">
        <f t="shared" si="127"/>
        <v>0</v>
      </c>
      <c r="CQ42" s="31">
        <f t="shared" si="128"/>
        <v>0</v>
      </c>
      <c r="CR42" s="32">
        <f t="shared" si="49"/>
        <v>0</v>
      </c>
      <c r="CS42" s="30">
        <f t="shared" si="129"/>
        <v>7.0000000000000007E-2</v>
      </c>
      <c r="CT42" s="31">
        <f t="shared" si="130"/>
        <v>0</v>
      </c>
      <c r="CU42" s="31">
        <f t="shared" si="131"/>
        <v>0</v>
      </c>
      <c r="CV42" s="32">
        <f t="shared" si="50"/>
        <v>0</v>
      </c>
      <c r="CW42" s="30">
        <f t="shared" si="132"/>
        <v>7.0000000000000007E-2</v>
      </c>
      <c r="CX42" s="31">
        <f t="shared" si="133"/>
        <v>0</v>
      </c>
      <c r="CY42" s="31">
        <f t="shared" si="134"/>
        <v>0</v>
      </c>
      <c r="CZ42" s="32">
        <f t="shared" si="51"/>
        <v>0</v>
      </c>
      <c r="DA42" s="30">
        <f t="shared" si="135"/>
        <v>7.0000000000000007E-2</v>
      </c>
      <c r="DB42" s="31">
        <f t="shared" si="136"/>
        <v>0</v>
      </c>
      <c r="DC42" s="31">
        <f t="shared" si="137"/>
        <v>0</v>
      </c>
      <c r="DD42" s="32">
        <f t="shared" si="52"/>
        <v>0</v>
      </c>
      <c r="DE42" s="30">
        <f t="shared" si="138"/>
        <v>7.0000000000000007E-2</v>
      </c>
      <c r="DF42" s="31">
        <f t="shared" si="139"/>
        <v>0</v>
      </c>
      <c r="DG42" s="31">
        <f t="shared" si="140"/>
        <v>0</v>
      </c>
      <c r="DH42" s="32">
        <f t="shared" si="53"/>
        <v>0</v>
      </c>
      <c r="DI42" s="30">
        <f t="shared" si="141"/>
        <v>7.0000000000000007E-2</v>
      </c>
      <c r="DJ42" s="31">
        <f t="shared" si="142"/>
        <v>0</v>
      </c>
      <c r="DK42" s="31">
        <f t="shared" si="143"/>
        <v>0</v>
      </c>
      <c r="DL42" s="32">
        <f t="shared" si="54"/>
        <v>0</v>
      </c>
      <c r="DM42" s="30">
        <f t="shared" si="144"/>
        <v>7.0000000000000007E-2</v>
      </c>
      <c r="DN42" s="31">
        <f t="shared" si="145"/>
        <v>0</v>
      </c>
      <c r="DO42" s="31">
        <f t="shared" si="146"/>
        <v>0</v>
      </c>
      <c r="DP42" s="32">
        <f t="shared" si="55"/>
        <v>0</v>
      </c>
      <c r="DQ42" s="30">
        <f t="shared" si="147"/>
        <v>7.0000000000000007E-2</v>
      </c>
      <c r="DR42" s="31">
        <f t="shared" si="148"/>
        <v>0</v>
      </c>
      <c r="DS42" s="31">
        <f t="shared" si="149"/>
        <v>0</v>
      </c>
      <c r="DT42" s="32">
        <f t="shared" si="56"/>
        <v>0</v>
      </c>
      <c r="DU42" s="30">
        <f t="shared" si="150"/>
        <v>7.0000000000000007E-2</v>
      </c>
      <c r="DV42" s="31">
        <f t="shared" si="151"/>
        <v>0</v>
      </c>
      <c r="DW42" s="31">
        <f t="shared" si="152"/>
        <v>0</v>
      </c>
      <c r="DX42" s="32">
        <f t="shared" si="57"/>
        <v>0</v>
      </c>
      <c r="DY42" s="30">
        <f t="shared" si="153"/>
        <v>7.0000000000000007E-2</v>
      </c>
      <c r="DZ42" s="31">
        <f t="shared" si="154"/>
        <v>0</v>
      </c>
      <c r="EA42" s="31">
        <f t="shared" si="155"/>
        <v>0</v>
      </c>
      <c r="EB42" s="32">
        <f t="shared" si="58"/>
        <v>0</v>
      </c>
      <c r="EC42" s="30">
        <f t="shared" si="156"/>
        <v>7.0000000000000007E-2</v>
      </c>
      <c r="ED42" s="31">
        <f t="shared" si="157"/>
        <v>0</v>
      </c>
      <c r="EE42" s="31">
        <f t="shared" si="158"/>
        <v>0</v>
      </c>
      <c r="EF42" s="32">
        <f t="shared" si="59"/>
        <v>0</v>
      </c>
    </row>
    <row r="43" spans="1:136" x14ac:dyDescent="0.25">
      <c r="B43" s="45" t="s">
        <v>20</v>
      </c>
      <c r="E43" s="30">
        <f t="shared" si="60"/>
        <v>7.0000000000000007E-2</v>
      </c>
      <c r="F43" s="31">
        <f t="shared" si="61"/>
        <v>0</v>
      </c>
      <c r="G43" s="31">
        <f t="shared" si="62"/>
        <v>0</v>
      </c>
      <c r="H43" s="32">
        <f t="shared" si="27"/>
        <v>0</v>
      </c>
      <c r="I43" s="30">
        <f t="shared" si="63"/>
        <v>7.0000000000000007E-2</v>
      </c>
      <c r="J43" s="31">
        <f t="shared" si="64"/>
        <v>0</v>
      </c>
      <c r="K43" s="31">
        <f t="shared" si="65"/>
        <v>0</v>
      </c>
      <c r="L43" s="33">
        <f t="shared" si="28"/>
        <v>0</v>
      </c>
      <c r="M43" s="30">
        <f t="shared" si="66"/>
        <v>7.0000000000000007E-2</v>
      </c>
      <c r="N43" s="31">
        <f t="shared" si="67"/>
        <v>0</v>
      </c>
      <c r="O43" s="31">
        <f t="shared" si="68"/>
        <v>0</v>
      </c>
      <c r="P43" s="32">
        <f t="shared" si="29"/>
        <v>0</v>
      </c>
      <c r="Q43" s="30">
        <f t="shared" si="69"/>
        <v>7.0000000000000007E-2</v>
      </c>
      <c r="R43" s="31">
        <f t="shared" si="70"/>
        <v>0</v>
      </c>
      <c r="S43" s="31">
        <f t="shared" si="71"/>
        <v>0</v>
      </c>
      <c r="T43" s="33">
        <f t="shared" si="30"/>
        <v>0</v>
      </c>
      <c r="U43" s="30">
        <f t="shared" si="72"/>
        <v>7.0000000000000007E-2</v>
      </c>
      <c r="V43" s="31">
        <f t="shared" si="73"/>
        <v>0</v>
      </c>
      <c r="W43" s="31">
        <f t="shared" si="74"/>
        <v>0</v>
      </c>
      <c r="X43" s="32">
        <f t="shared" si="31"/>
        <v>0</v>
      </c>
      <c r="Y43" s="30">
        <f t="shared" si="75"/>
        <v>7.0000000000000007E-2</v>
      </c>
      <c r="Z43" s="31">
        <f t="shared" si="76"/>
        <v>0</v>
      </c>
      <c r="AA43" s="31">
        <f t="shared" si="77"/>
        <v>0</v>
      </c>
      <c r="AB43" s="32">
        <f t="shared" si="32"/>
        <v>0</v>
      </c>
      <c r="AC43" s="30">
        <f t="shared" si="78"/>
        <v>7.0000000000000007E-2</v>
      </c>
      <c r="AD43" s="31">
        <f t="shared" si="79"/>
        <v>0</v>
      </c>
      <c r="AE43" s="31">
        <f t="shared" si="80"/>
        <v>0</v>
      </c>
      <c r="AF43" s="32">
        <f t="shared" si="33"/>
        <v>0</v>
      </c>
      <c r="AG43" s="30">
        <f t="shared" si="81"/>
        <v>7.0000000000000007E-2</v>
      </c>
      <c r="AH43" s="31">
        <f t="shared" si="82"/>
        <v>0</v>
      </c>
      <c r="AI43" s="31">
        <f t="shared" si="83"/>
        <v>0</v>
      </c>
      <c r="AJ43" s="32">
        <f t="shared" si="34"/>
        <v>0</v>
      </c>
      <c r="AK43" s="30">
        <f t="shared" si="84"/>
        <v>7.0000000000000007E-2</v>
      </c>
      <c r="AL43" s="31">
        <f t="shared" si="85"/>
        <v>0</v>
      </c>
      <c r="AM43" s="31">
        <f t="shared" si="86"/>
        <v>0</v>
      </c>
      <c r="AN43" s="32">
        <f t="shared" si="35"/>
        <v>0</v>
      </c>
      <c r="AO43" s="30">
        <f t="shared" si="87"/>
        <v>7.0000000000000007E-2</v>
      </c>
      <c r="AP43" s="31">
        <f t="shared" si="88"/>
        <v>0</v>
      </c>
      <c r="AQ43" s="31">
        <f t="shared" si="89"/>
        <v>0</v>
      </c>
      <c r="AR43" s="32">
        <f t="shared" si="36"/>
        <v>0</v>
      </c>
      <c r="AS43" s="30">
        <f t="shared" si="90"/>
        <v>7.0000000000000007E-2</v>
      </c>
      <c r="AT43" s="31">
        <f t="shared" si="91"/>
        <v>0</v>
      </c>
      <c r="AU43" s="31">
        <f t="shared" si="92"/>
        <v>0</v>
      </c>
      <c r="AV43" s="32">
        <f t="shared" si="37"/>
        <v>0</v>
      </c>
      <c r="AW43" s="30">
        <f t="shared" si="93"/>
        <v>7.0000000000000007E-2</v>
      </c>
      <c r="AX43" s="31">
        <f t="shared" si="94"/>
        <v>0</v>
      </c>
      <c r="AY43" s="31">
        <f t="shared" si="95"/>
        <v>0</v>
      </c>
      <c r="AZ43" s="32">
        <f t="shared" si="38"/>
        <v>0</v>
      </c>
      <c r="BA43" s="30">
        <f t="shared" si="96"/>
        <v>7.0000000000000007E-2</v>
      </c>
      <c r="BB43" s="31">
        <f t="shared" si="97"/>
        <v>0</v>
      </c>
      <c r="BC43" s="31">
        <f t="shared" si="98"/>
        <v>0</v>
      </c>
      <c r="BD43" s="32">
        <f t="shared" si="39"/>
        <v>0</v>
      </c>
      <c r="BE43" s="30">
        <f t="shared" si="99"/>
        <v>7.0000000000000007E-2</v>
      </c>
      <c r="BF43" s="31">
        <f t="shared" si="100"/>
        <v>0</v>
      </c>
      <c r="BG43" s="31">
        <f t="shared" si="101"/>
        <v>0</v>
      </c>
      <c r="BH43" s="32">
        <f t="shared" si="40"/>
        <v>0</v>
      </c>
      <c r="BI43" s="30">
        <f t="shared" si="102"/>
        <v>7.0000000000000007E-2</v>
      </c>
      <c r="BJ43" s="31">
        <f t="shared" si="103"/>
        <v>0</v>
      </c>
      <c r="BK43" s="31">
        <f t="shared" si="104"/>
        <v>0</v>
      </c>
      <c r="BL43" s="32">
        <f t="shared" si="41"/>
        <v>0</v>
      </c>
      <c r="BM43" s="30">
        <f t="shared" si="105"/>
        <v>7.0000000000000007E-2</v>
      </c>
      <c r="BN43" s="31">
        <f t="shared" si="106"/>
        <v>0</v>
      </c>
      <c r="BO43" s="31">
        <f t="shared" si="107"/>
        <v>0</v>
      </c>
      <c r="BP43" s="32">
        <f t="shared" si="42"/>
        <v>0</v>
      </c>
      <c r="BQ43" s="30">
        <f t="shared" si="108"/>
        <v>7.0000000000000007E-2</v>
      </c>
      <c r="BR43" s="31">
        <f t="shared" si="109"/>
        <v>0</v>
      </c>
      <c r="BS43" s="31">
        <f t="shared" si="110"/>
        <v>0</v>
      </c>
      <c r="BT43" s="32">
        <f t="shared" si="43"/>
        <v>0</v>
      </c>
      <c r="BU43" s="30">
        <f t="shared" si="111"/>
        <v>7.0000000000000007E-2</v>
      </c>
      <c r="BV43" s="31">
        <f t="shared" si="112"/>
        <v>0</v>
      </c>
      <c r="BW43" s="31">
        <f t="shared" si="113"/>
        <v>0</v>
      </c>
      <c r="BX43" s="32">
        <f t="shared" si="44"/>
        <v>0</v>
      </c>
      <c r="BY43" s="30">
        <f t="shared" si="114"/>
        <v>7.0000000000000007E-2</v>
      </c>
      <c r="BZ43" s="31">
        <f t="shared" si="115"/>
        <v>0</v>
      </c>
      <c r="CA43" s="31">
        <f t="shared" si="116"/>
        <v>0</v>
      </c>
      <c r="CB43" s="32">
        <f t="shared" si="45"/>
        <v>0</v>
      </c>
      <c r="CC43" s="30">
        <f t="shared" si="117"/>
        <v>7.0000000000000007E-2</v>
      </c>
      <c r="CD43" s="31">
        <f t="shared" si="118"/>
        <v>0</v>
      </c>
      <c r="CE43" s="31">
        <f t="shared" si="119"/>
        <v>0</v>
      </c>
      <c r="CF43" s="32">
        <f t="shared" si="46"/>
        <v>0</v>
      </c>
      <c r="CG43" s="30">
        <f t="shared" si="120"/>
        <v>7.0000000000000007E-2</v>
      </c>
      <c r="CH43" s="31">
        <f t="shared" si="121"/>
        <v>0</v>
      </c>
      <c r="CI43" s="31">
        <f t="shared" si="122"/>
        <v>0</v>
      </c>
      <c r="CJ43" s="32">
        <f t="shared" si="47"/>
        <v>0</v>
      </c>
      <c r="CK43" s="30">
        <f t="shared" si="123"/>
        <v>7.0000000000000007E-2</v>
      </c>
      <c r="CL43" s="31">
        <f t="shared" si="124"/>
        <v>0</v>
      </c>
      <c r="CM43" s="31">
        <f t="shared" si="125"/>
        <v>0</v>
      </c>
      <c r="CN43" s="32">
        <f t="shared" si="48"/>
        <v>0</v>
      </c>
      <c r="CO43" s="30">
        <f t="shared" si="126"/>
        <v>7.0000000000000007E-2</v>
      </c>
      <c r="CP43" s="31">
        <f t="shared" si="127"/>
        <v>0</v>
      </c>
      <c r="CQ43" s="31">
        <f t="shared" si="128"/>
        <v>0</v>
      </c>
      <c r="CR43" s="32">
        <f t="shared" si="49"/>
        <v>0</v>
      </c>
      <c r="CS43" s="30">
        <f t="shared" si="129"/>
        <v>7.0000000000000007E-2</v>
      </c>
      <c r="CT43" s="31">
        <f t="shared" si="130"/>
        <v>0</v>
      </c>
      <c r="CU43" s="31">
        <f t="shared" si="131"/>
        <v>0</v>
      </c>
      <c r="CV43" s="32">
        <f t="shared" si="50"/>
        <v>0</v>
      </c>
      <c r="CW43" s="30">
        <f t="shared" si="132"/>
        <v>7.0000000000000007E-2</v>
      </c>
      <c r="CX43" s="31">
        <f t="shared" si="133"/>
        <v>0</v>
      </c>
      <c r="CY43" s="31">
        <f t="shared" si="134"/>
        <v>0</v>
      </c>
      <c r="CZ43" s="32">
        <f t="shared" si="51"/>
        <v>0</v>
      </c>
      <c r="DA43" s="30">
        <f t="shared" si="135"/>
        <v>7.0000000000000007E-2</v>
      </c>
      <c r="DB43" s="31">
        <f t="shared" si="136"/>
        <v>0</v>
      </c>
      <c r="DC43" s="31">
        <f t="shared" si="137"/>
        <v>0</v>
      </c>
      <c r="DD43" s="32">
        <f t="shared" si="52"/>
        <v>0</v>
      </c>
      <c r="DE43" s="30">
        <f t="shared" si="138"/>
        <v>7.0000000000000007E-2</v>
      </c>
      <c r="DF43" s="31">
        <f t="shared" si="139"/>
        <v>0</v>
      </c>
      <c r="DG43" s="31">
        <f t="shared" si="140"/>
        <v>0</v>
      </c>
      <c r="DH43" s="32">
        <f t="shared" si="53"/>
        <v>0</v>
      </c>
      <c r="DI43" s="30">
        <f t="shared" si="141"/>
        <v>7.0000000000000007E-2</v>
      </c>
      <c r="DJ43" s="31">
        <f t="shared" si="142"/>
        <v>0</v>
      </c>
      <c r="DK43" s="31">
        <f t="shared" si="143"/>
        <v>0</v>
      </c>
      <c r="DL43" s="32">
        <f t="shared" si="54"/>
        <v>0</v>
      </c>
      <c r="DM43" s="30">
        <f t="shared" si="144"/>
        <v>7.0000000000000007E-2</v>
      </c>
      <c r="DN43" s="31">
        <f t="shared" si="145"/>
        <v>0</v>
      </c>
      <c r="DO43" s="31">
        <f t="shared" si="146"/>
        <v>0</v>
      </c>
      <c r="DP43" s="32">
        <f t="shared" si="55"/>
        <v>0</v>
      </c>
      <c r="DQ43" s="30">
        <f t="shared" si="147"/>
        <v>7.0000000000000007E-2</v>
      </c>
      <c r="DR43" s="31">
        <f t="shared" si="148"/>
        <v>0</v>
      </c>
      <c r="DS43" s="31">
        <f t="shared" si="149"/>
        <v>0</v>
      </c>
      <c r="DT43" s="32">
        <f t="shared" si="56"/>
        <v>0</v>
      </c>
      <c r="DU43" s="30">
        <f t="shared" si="150"/>
        <v>7.0000000000000007E-2</v>
      </c>
      <c r="DV43" s="31">
        <f t="shared" si="151"/>
        <v>0</v>
      </c>
      <c r="DW43" s="31">
        <f t="shared" si="152"/>
        <v>0</v>
      </c>
      <c r="DX43" s="32">
        <f t="shared" si="57"/>
        <v>0</v>
      </c>
      <c r="DY43" s="30">
        <f t="shared" si="153"/>
        <v>7.0000000000000007E-2</v>
      </c>
      <c r="DZ43" s="31">
        <f t="shared" si="154"/>
        <v>0</v>
      </c>
      <c r="EA43" s="31">
        <f t="shared" si="155"/>
        <v>0</v>
      </c>
      <c r="EB43" s="32">
        <f t="shared" si="58"/>
        <v>0</v>
      </c>
      <c r="EC43" s="30">
        <f t="shared" si="156"/>
        <v>7.0000000000000007E-2</v>
      </c>
      <c r="ED43" s="31">
        <f t="shared" si="157"/>
        <v>0</v>
      </c>
      <c r="EE43" s="31">
        <f t="shared" si="158"/>
        <v>0</v>
      </c>
      <c r="EF43" s="32">
        <f t="shared" si="59"/>
        <v>0</v>
      </c>
    </row>
    <row r="44" spans="1:136" ht="15.75" x14ac:dyDescent="0.25">
      <c r="B44" s="44" t="s">
        <v>13</v>
      </c>
      <c r="E44" s="30">
        <f t="shared" si="60"/>
        <v>0</v>
      </c>
      <c r="F44" s="31">
        <f t="shared" si="61"/>
        <v>0</v>
      </c>
      <c r="G44" s="31">
        <f t="shared" si="62"/>
        <v>0</v>
      </c>
      <c r="H44" s="32" t="e">
        <f>IF(E14&lt;&gt;"",0.02,(F44/(E44*20)))</f>
        <v>#DIV/0!</v>
      </c>
      <c r="I44" s="30">
        <f t="shared" si="63"/>
        <v>0</v>
      </c>
      <c r="J44" s="31">
        <f t="shared" si="64"/>
        <v>0</v>
      </c>
      <c r="K44" s="31">
        <f t="shared" si="65"/>
        <v>0</v>
      </c>
      <c r="L44" s="33" t="e">
        <f>IF(I14&lt;&gt;"",0.02,(J44/(I44*20)))</f>
        <v>#DIV/0!</v>
      </c>
      <c r="M44" s="30">
        <f t="shared" si="66"/>
        <v>0</v>
      </c>
      <c r="N44" s="31">
        <f t="shared" si="67"/>
        <v>0</v>
      </c>
      <c r="O44" s="31">
        <f t="shared" si="68"/>
        <v>0</v>
      </c>
      <c r="P44" s="32" t="e">
        <f>IF(M14&lt;&gt;"",0.02,(N44/(M44*20)))</f>
        <v>#DIV/0!</v>
      </c>
      <c r="Q44" s="30">
        <f t="shared" si="69"/>
        <v>0</v>
      </c>
      <c r="R44" s="31">
        <f t="shared" si="70"/>
        <v>0</v>
      </c>
      <c r="S44" s="31">
        <f t="shared" si="71"/>
        <v>0</v>
      </c>
      <c r="T44" s="33" t="e">
        <f>IF(Q14&lt;&gt;"",0.02,(R44/(Q44*20)))</f>
        <v>#DIV/0!</v>
      </c>
      <c r="U44" s="30">
        <f t="shared" si="72"/>
        <v>0</v>
      </c>
      <c r="V44" s="31">
        <f t="shared" si="73"/>
        <v>0</v>
      </c>
      <c r="W44" s="31">
        <f t="shared" si="74"/>
        <v>0</v>
      </c>
      <c r="X44" s="32" t="e">
        <f>IF(U14&lt;&gt;"",0.02,(V44/(U44*20)))</f>
        <v>#DIV/0!</v>
      </c>
      <c r="Y44" s="30">
        <f t="shared" si="75"/>
        <v>0</v>
      </c>
      <c r="Z44" s="31">
        <f t="shared" si="76"/>
        <v>0</v>
      </c>
      <c r="AA44" s="31">
        <f t="shared" si="77"/>
        <v>0</v>
      </c>
      <c r="AB44" s="32" t="e">
        <f>IF(Y14&lt;&gt;"",0.02,(Z44/(Y44*20)))</f>
        <v>#DIV/0!</v>
      </c>
      <c r="AC44" s="30">
        <f t="shared" si="78"/>
        <v>0</v>
      </c>
      <c r="AD44" s="31">
        <f t="shared" si="79"/>
        <v>0</v>
      </c>
      <c r="AE44" s="31">
        <f t="shared" si="80"/>
        <v>0</v>
      </c>
      <c r="AF44" s="32" t="e">
        <f>IF(AC14&lt;&gt;"",0.02,(AD44/(AC44*20)))</f>
        <v>#DIV/0!</v>
      </c>
      <c r="AG44" s="30">
        <f t="shared" si="81"/>
        <v>0</v>
      </c>
      <c r="AH44" s="31">
        <f t="shared" si="82"/>
        <v>0</v>
      </c>
      <c r="AI44" s="31">
        <f t="shared" si="83"/>
        <v>0</v>
      </c>
      <c r="AJ44" s="32" t="e">
        <f>IF(AG14&lt;&gt;"",0.02,(AH44/(AG44*20)))</f>
        <v>#DIV/0!</v>
      </c>
      <c r="AK44" s="30">
        <f t="shared" si="84"/>
        <v>0</v>
      </c>
      <c r="AL44" s="31">
        <f t="shared" si="85"/>
        <v>0</v>
      </c>
      <c r="AM44" s="31">
        <f t="shared" si="86"/>
        <v>0</v>
      </c>
      <c r="AN44" s="32" t="e">
        <f>IF(AK14&lt;&gt;"",0.02,(AL44/(AK44*20)))</f>
        <v>#DIV/0!</v>
      </c>
      <c r="AO44" s="30">
        <f t="shared" si="87"/>
        <v>0</v>
      </c>
      <c r="AP44" s="31">
        <f t="shared" si="88"/>
        <v>0</v>
      </c>
      <c r="AQ44" s="31">
        <f t="shared" si="89"/>
        <v>0</v>
      </c>
      <c r="AR44" s="32" t="e">
        <f>IF(AO14&lt;&gt;"",0.02,(AP44/(AO44*20)))</f>
        <v>#DIV/0!</v>
      </c>
      <c r="AS44" s="30">
        <f t="shared" si="90"/>
        <v>0</v>
      </c>
      <c r="AT44" s="31">
        <f t="shared" si="91"/>
        <v>0</v>
      </c>
      <c r="AU44" s="31">
        <f t="shared" si="92"/>
        <v>0</v>
      </c>
      <c r="AV44" s="32" t="e">
        <f>IF(AS14&lt;&gt;"",0.02,(AT44/(AS44*20)))</f>
        <v>#DIV/0!</v>
      </c>
      <c r="AW44" s="30">
        <f t="shared" si="93"/>
        <v>0</v>
      </c>
      <c r="AX44" s="31">
        <f t="shared" si="94"/>
        <v>0</v>
      </c>
      <c r="AY44" s="31">
        <f t="shared" si="95"/>
        <v>0</v>
      </c>
      <c r="AZ44" s="32" t="e">
        <f>IF(AW14&lt;&gt;"",0.02,(AX44/(AW44*20)))</f>
        <v>#DIV/0!</v>
      </c>
      <c r="BA44" s="30">
        <f t="shared" si="96"/>
        <v>0</v>
      </c>
      <c r="BB44" s="31">
        <f t="shared" si="97"/>
        <v>0</v>
      </c>
      <c r="BC44" s="31">
        <f t="shared" si="98"/>
        <v>0</v>
      </c>
      <c r="BD44" s="32" t="e">
        <f>IF(BA14&lt;&gt;"",0.02,(BB44/(BA44*20)))</f>
        <v>#DIV/0!</v>
      </c>
      <c r="BE44" s="30">
        <f t="shared" si="99"/>
        <v>0</v>
      </c>
      <c r="BF44" s="31">
        <f t="shared" si="100"/>
        <v>0</v>
      </c>
      <c r="BG44" s="31">
        <f t="shared" si="101"/>
        <v>0</v>
      </c>
      <c r="BH44" s="32" t="e">
        <f>IF(BE14&lt;&gt;"",0.02,(BF44/(BE44*20)))</f>
        <v>#DIV/0!</v>
      </c>
      <c r="BI44" s="30">
        <f t="shared" si="102"/>
        <v>0</v>
      </c>
      <c r="BJ44" s="31">
        <f t="shared" si="103"/>
        <v>0</v>
      </c>
      <c r="BK44" s="31">
        <f t="shared" si="104"/>
        <v>0</v>
      </c>
      <c r="BL44" s="32" t="e">
        <f>IF(BI14&lt;&gt;"",0.02,(BJ44/(BI44*20)))</f>
        <v>#DIV/0!</v>
      </c>
      <c r="BM44" s="30">
        <f t="shared" si="105"/>
        <v>0</v>
      </c>
      <c r="BN44" s="31">
        <f t="shared" si="106"/>
        <v>0</v>
      </c>
      <c r="BO44" s="31">
        <f t="shared" si="107"/>
        <v>0</v>
      </c>
      <c r="BP44" s="32" t="e">
        <f>IF(BM14&lt;&gt;"",0.02,(BN44/(BM44*20)))</f>
        <v>#DIV/0!</v>
      </c>
      <c r="BQ44" s="30">
        <f t="shared" si="108"/>
        <v>0</v>
      </c>
      <c r="BR44" s="31">
        <f t="shared" si="109"/>
        <v>0</v>
      </c>
      <c r="BS44" s="31">
        <f t="shared" si="110"/>
        <v>0</v>
      </c>
      <c r="BT44" s="32" t="e">
        <f>IF(BQ14&lt;&gt;"",0.02,(BR44/(BQ44*20)))</f>
        <v>#DIV/0!</v>
      </c>
      <c r="BU44" s="30">
        <f t="shared" si="111"/>
        <v>0</v>
      </c>
      <c r="BV44" s="31">
        <f t="shared" si="112"/>
        <v>0</v>
      </c>
      <c r="BW44" s="31">
        <f t="shared" si="113"/>
        <v>0</v>
      </c>
      <c r="BX44" s="32" t="e">
        <f>IF(BU14&lt;&gt;"",0.02,(BV44/(BU44*20)))</f>
        <v>#DIV/0!</v>
      </c>
      <c r="BY44" s="30">
        <f t="shared" si="114"/>
        <v>0</v>
      </c>
      <c r="BZ44" s="31">
        <f t="shared" si="115"/>
        <v>0</v>
      </c>
      <c r="CA44" s="31">
        <f t="shared" si="116"/>
        <v>0</v>
      </c>
      <c r="CB44" s="32" t="e">
        <f>IF(BY14&lt;&gt;"",0.02,(BZ44/(BY44*20)))</f>
        <v>#DIV/0!</v>
      </c>
      <c r="CC44" s="30">
        <f t="shared" si="117"/>
        <v>0</v>
      </c>
      <c r="CD44" s="31">
        <f t="shared" si="118"/>
        <v>0</v>
      </c>
      <c r="CE44" s="31">
        <f t="shared" si="119"/>
        <v>0</v>
      </c>
      <c r="CF44" s="32" t="e">
        <f>IF(CC14&lt;&gt;"",0.02,(CD44/(CC44*20)))</f>
        <v>#DIV/0!</v>
      </c>
      <c r="CG44" s="30">
        <f t="shared" si="120"/>
        <v>0</v>
      </c>
      <c r="CH44" s="31">
        <f t="shared" si="121"/>
        <v>0</v>
      </c>
      <c r="CI44" s="31">
        <f t="shared" si="122"/>
        <v>0</v>
      </c>
      <c r="CJ44" s="32" t="e">
        <f>IF(CG14&lt;&gt;"",0.02,(CH44/(CG44*20)))</f>
        <v>#DIV/0!</v>
      </c>
      <c r="CK44" s="30">
        <f t="shared" si="123"/>
        <v>0</v>
      </c>
      <c r="CL44" s="31">
        <f t="shared" si="124"/>
        <v>0</v>
      </c>
      <c r="CM44" s="31">
        <f t="shared" si="125"/>
        <v>0</v>
      </c>
      <c r="CN44" s="32" t="e">
        <f>IF(CK14&lt;&gt;"",0.02,(CL44/(CK44*20)))</f>
        <v>#DIV/0!</v>
      </c>
      <c r="CO44" s="30">
        <f t="shared" si="126"/>
        <v>0</v>
      </c>
      <c r="CP44" s="31">
        <f t="shared" si="127"/>
        <v>0</v>
      </c>
      <c r="CQ44" s="31">
        <f t="shared" si="128"/>
        <v>0</v>
      </c>
      <c r="CR44" s="32" t="e">
        <f>IF(CO14&lt;&gt;"",0.02,(CP44/(CO44*20)))</f>
        <v>#DIV/0!</v>
      </c>
      <c r="CS44" s="30">
        <f t="shared" si="129"/>
        <v>0</v>
      </c>
      <c r="CT44" s="31">
        <f t="shared" si="130"/>
        <v>0</v>
      </c>
      <c r="CU44" s="31">
        <f t="shared" si="131"/>
        <v>0</v>
      </c>
      <c r="CV44" s="32" t="e">
        <f>IF(CS14&lt;&gt;"",0.02,(CT44/(CS44*20)))</f>
        <v>#DIV/0!</v>
      </c>
      <c r="CW44" s="30">
        <f t="shared" si="132"/>
        <v>0</v>
      </c>
      <c r="CX44" s="31">
        <f t="shared" si="133"/>
        <v>0</v>
      </c>
      <c r="CY44" s="31">
        <f t="shared" si="134"/>
        <v>0</v>
      </c>
      <c r="CZ44" s="32" t="e">
        <f>IF(CW14&lt;&gt;"",0.02,(CX44/(CW44*20)))</f>
        <v>#DIV/0!</v>
      </c>
      <c r="DA44" s="30">
        <f t="shared" si="135"/>
        <v>0</v>
      </c>
      <c r="DB44" s="31">
        <f t="shared" si="136"/>
        <v>0</v>
      </c>
      <c r="DC44" s="31">
        <f t="shared" si="137"/>
        <v>0</v>
      </c>
      <c r="DD44" s="32" t="e">
        <f>IF(DA14&lt;&gt;"",0.02,(DB44/(DA44*20)))</f>
        <v>#DIV/0!</v>
      </c>
      <c r="DE44" s="30">
        <f t="shared" si="138"/>
        <v>0</v>
      </c>
      <c r="DF44" s="31">
        <f t="shared" si="139"/>
        <v>0</v>
      </c>
      <c r="DG44" s="31">
        <f t="shared" si="140"/>
        <v>0</v>
      </c>
      <c r="DH44" s="32" t="e">
        <f>IF(DE14&lt;&gt;"",0.02,(DF44/(DE44*20)))</f>
        <v>#DIV/0!</v>
      </c>
      <c r="DI44" s="30">
        <f t="shared" si="141"/>
        <v>0</v>
      </c>
      <c r="DJ44" s="31">
        <f t="shared" si="142"/>
        <v>0</v>
      </c>
      <c r="DK44" s="31">
        <f t="shared" si="143"/>
        <v>0</v>
      </c>
      <c r="DL44" s="32" t="e">
        <f>IF(DI14&lt;&gt;"",0.02,(DJ44/(DI44*20)))</f>
        <v>#DIV/0!</v>
      </c>
      <c r="DM44" s="30">
        <f t="shared" si="144"/>
        <v>0</v>
      </c>
      <c r="DN44" s="31">
        <f t="shared" si="145"/>
        <v>0</v>
      </c>
      <c r="DO44" s="31">
        <f t="shared" si="146"/>
        <v>0</v>
      </c>
      <c r="DP44" s="32" t="e">
        <f>IF(DM14&lt;&gt;"",0.02,(DN44/(DM44*20)))</f>
        <v>#DIV/0!</v>
      </c>
      <c r="DQ44" s="30">
        <f t="shared" si="147"/>
        <v>0</v>
      </c>
      <c r="DR44" s="31">
        <f t="shared" si="148"/>
        <v>0</v>
      </c>
      <c r="DS44" s="31">
        <f t="shared" si="149"/>
        <v>0</v>
      </c>
      <c r="DT44" s="32" t="e">
        <f>IF(DQ14&lt;&gt;"",0.02,(DR44/(DQ44*20)))</f>
        <v>#DIV/0!</v>
      </c>
      <c r="DU44" s="30">
        <f t="shared" si="150"/>
        <v>0</v>
      </c>
      <c r="DV44" s="31">
        <f t="shared" si="151"/>
        <v>0</v>
      </c>
      <c r="DW44" s="31">
        <f t="shared" si="152"/>
        <v>0</v>
      </c>
      <c r="DX44" s="32" t="e">
        <f>IF(DU14&lt;&gt;"",0.02,(DV44/(DU44*20)))</f>
        <v>#DIV/0!</v>
      </c>
      <c r="DY44" s="30">
        <f t="shared" si="153"/>
        <v>0</v>
      </c>
      <c r="DZ44" s="31">
        <f t="shared" si="154"/>
        <v>0</v>
      </c>
      <c r="EA44" s="31">
        <f t="shared" si="155"/>
        <v>0</v>
      </c>
      <c r="EB44" s="32" t="e">
        <f>IF(DY14&lt;&gt;"",0.02,(DZ44/(DY44*20)))</f>
        <v>#DIV/0!</v>
      </c>
      <c r="EC44" s="30">
        <f t="shared" si="156"/>
        <v>0</v>
      </c>
      <c r="ED44" s="31">
        <f t="shared" si="157"/>
        <v>0</v>
      </c>
      <c r="EE44" s="31">
        <f t="shared" si="158"/>
        <v>0</v>
      </c>
      <c r="EF44" s="32" t="e">
        <f>IF(EC14&lt;&gt;"",0.02,(ED44/(EC44*20)))</f>
        <v>#DIV/0!</v>
      </c>
    </row>
    <row r="45" spans="1:136" x14ac:dyDescent="0.25">
      <c r="B45" s="45" t="s">
        <v>21</v>
      </c>
      <c r="E45" s="30">
        <f t="shared" si="60"/>
        <v>7.0000000000000007E-2</v>
      </c>
      <c r="F45" s="31">
        <f t="shared" si="61"/>
        <v>0</v>
      </c>
      <c r="G45" s="31">
        <f t="shared" si="62"/>
        <v>0</v>
      </c>
      <c r="H45" s="32">
        <f>IF(E15&lt;&gt;"",0.02,(F45/(E45*20)))</f>
        <v>0</v>
      </c>
      <c r="I45" s="30">
        <f t="shared" si="63"/>
        <v>7.0000000000000007E-2</v>
      </c>
      <c r="J45" s="31">
        <f t="shared" si="64"/>
        <v>0</v>
      </c>
      <c r="K45" s="31">
        <f t="shared" si="65"/>
        <v>0</v>
      </c>
      <c r="L45" s="33">
        <f>IF(I15&lt;&gt;"",0.02,(J45/(I45*20)))</f>
        <v>0</v>
      </c>
      <c r="M45" s="30">
        <f t="shared" si="66"/>
        <v>7.0000000000000007E-2</v>
      </c>
      <c r="N45" s="31">
        <f t="shared" si="67"/>
        <v>0</v>
      </c>
      <c r="O45" s="31">
        <f t="shared" si="68"/>
        <v>0</v>
      </c>
      <c r="P45" s="32">
        <f>IF(M15&lt;&gt;"",0.02,(N45/(M45*20)))</f>
        <v>0</v>
      </c>
      <c r="Q45" s="30">
        <f t="shared" si="69"/>
        <v>7.0000000000000007E-2</v>
      </c>
      <c r="R45" s="31">
        <f t="shared" si="70"/>
        <v>0</v>
      </c>
      <c r="S45" s="31">
        <f t="shared" si="71"/>
        <v>0</v>
      </c>
      <c r="T45" s="33">
        <f>IF(Q15&lt;&gt;"",0.02,(R45/(Q45*20)))</f>
        <v>0</v>
      </c>
      <c r="U45" s="30">
        <f t="shared" si="72"/>
        <v>7.0000000000000007E-2</v>
      </c>
      <c r="V45" s="31">
        <f t="shared" si="73"/>
        <v>0</v>
      </c>
      <c r="W45" s="31">
        <f t="shared" si="74"/>
        <v>0</v>
      </c>
      <c r="X45" s="32">
        <f>IF(U15&lt;&gt;"",0.02,(V45/(U45*20)))</f>
        <v>0</v>
      </c>
      <c r="Y45" s="30">
        <f t="shared" si="75"/>
        <v>7.0000000000000007E-2</v>
      </c>
      <c r="Z45" s="31">
        <f t="shared" si="76"/>
        <v>0</v>
      </c>
      <c r="AA45" s="31">
        <f t="shared" si="77"/>
        <v>0</v>
      </c>
      <c r="AB45" s="32">
        <f>IF(Y15&lt;&gt;"",0.02,(Z45/(Y45*20)))</f>
        <v>0</v>
      </c>
      <c r="AC45" s="30">
        <f t="shared" si="78"/>
        <v>7.0000000000000007E-2</v>
      </c>
      <c r="AD45" s="31">
        <f t="shared" si="79"/>
        <v>0</v>
      </c>
      <c r="AE45" s="31">
        <f t="shared" si="80"/>
        <v>0</v>
      </c>
      <c r="AF45" s="32">
        <f>IF(AC15&lt;&gt;"",0.02,(AD45/(AC45*20)))</f>
        <v>0</v>
      </c>
      <c r="AG45" s="30">
        <f t="shared" si="81"/>
        <v>7.0000000000000007E-2</v>
      </c>
      <c r="AH45" s="31">
        <f t="shared" si="82"/>
        <v>0</v>
      </c>
      <c r="AI45" s="31">
        <f t="shared" si="83"/>
        <v>0</v>
      </c>
      <c r="AJ45" s="32">
        <f>IF(AG15&lt;&gt;"",0.02,(AH45/(AG45*20)))</f>
        <v>0</v>
      </c>
      <c r="AK45" s="30">
        <f t="shared" si="84"/>
        <v>7.0000000000000007E-2</v>
      </c>
      <c r="AL45" s="31">
        <f t="shared" si="85"/>
        <v>0</v>
      </c>
      <c r="AM45" s="31">
        <f t="shared" si="86"/>
        <v>0</v>
      </c>
      <c r="AN45" s="32">
        <f>IF(AK15&lt;&gt;"",0.02,(AL45/(AK45*20)))</f>
        <v>0</v>
      </c>
      <c r="AO45" s="30">
        <f t="shared" si="87"/>
        <v>7.0000000000000007E-2</v>
      </c>
      <c r="AP45" s="31">
        <f t="shared" si="88"/>
        <v>0</v>
      </c>
      <c r="AQ45" s="31">
        <f t="shared" si="89"/>
        <v>0</v>
      </c>
      <c r="AR45" s="32">
        <f>IF(AO15&lt;&gt;"",0.02,(AP45/(AO45*20)))</f>
        <v>0</v>
      </c>
      <c r="AS45" s="30">
        <f t="shared" si="90"/>
        <v>7.0000000000000007E-2</v>
      </c>
      <c r="AT45" s="31">
        <f t="shared" si="91"/>
        <v>0</v>
      </c>
      <c r="AU45" s="31">
        <f t="shared" si="92"/>
        <v>0</v>
      </c>
      <c r="AV45" s="32">
        <f>IF(AS15&lt;&gt;"",0.02,(AT45/(AS45*20)))</f>
        <v>0</v>
      </c>
      <c r="AW45" s="30">
        <f t="shared" si="93"/>
        <v>7.0000000000000007E-2</v>
      </c>
      <c r="AX45" s="31">
        <f t="shared" si="94"/>
        <v>0</v>
      </c>
      <c r="AY45" s="31">
        <f t="shared" si="95"/>
        <v>0</v>
      </c>
      <c r="AZ45" s="32">
        <f>IF(AW15&lt;&gt;"",0.02,(AX45/(AW45*20)))</f>
        <v>0</v>
      </c>
      <c r="BA45" s="30">
        <f t="shared" si="96"/>
        <v>7.0000000000000007E-2</v>
      </c>
      <c r="BB45" s="31">
        <f t="shared" si="97"/>
        <v>0</v>
      </c>
      <c r="BC45" s="31">
        <f t="shared" si="98"/>
        <v>0</v>
      </c>
      <c r="BD45" s="32">
        <f>IF(BA15&lt;&gt;"",0.02,(BB45/(BA45*20)))</f>
        <v>0</v>
      </c>
      <c r="BE45" s="30">
        <f t="shared" si="99"/>
        <v>7.0000000000000007E-2</v>
      </c>
      <c r="BF45" s="31">
        <f t="shared" si="100"/>
        <v>0</v>
      </c>
      <c r="BG45" s="31">
        <f t="shared" si="101"/>
        <v>0</v>
      </c>
      <c r="BH45" s="32">
        <f>IF(BE15&lt;&gt;"",0.02,(BF45/(BE45*20)))</f>
        <v>0</v>
      </c>
      <c r="BI45" s="30">
        <f t="shared" si="102"/>
        <v>7.0000000000000007E-2</v>
      </c>
      <c r="BJ45" s="31">
        <f t="shared" si="103"/>
        <v>0</v>
      </c>
      <c r="BK45" s="31">
        <f t="shared" si="104"/>
        <v>0</v>
      </c>
      <c r="BL45" s="32">
        <f>IF(BI15&lt;&gt;"",0.02,(BJ45/(BI45*20)))</f>
        <v>0</v>
      </c>
      <c r="BM45" s="30">
        <f t="shared" si="105"/>
        <v>7.0000000000000007E-2</v>
      </c>
      <c r="BN45" s="31">
        <f t="shared" si="106"/>
        <v>0</v>
      </c>
      <c r="BO45" s="31">
        <f t="shared" si="107"/>
        <v>0</v>
      </c>
      <c r="BP45" s="32">
        <f>IF(BM15&lt;&gt;"",0.02,(BN45/(BM45*20)))</f>
        <v>0</v>
      </c>
      <c r="BQ45" s="30">
        <f t="shared" si="108"/>
        <v>7.0000000000000007E-2</v>
      </c>
      <c r="BR45" s="31">
        <f t="shared" si="109"/>
        <v>0</v>
      </c>
      <c r="BS45" s="31">
        <f t="shared" si="110"/>
        <v>0</v>
      </c>
      <c r="BT45" s="32">
        <f>IF(BQ15&lt;&gt;"",0.02,(BR45/(BQ45*20)))</f>
        <v>0</v>
      </c>
      <c r="BU45" s="30">
        <f t="shared" si="111"/>
        <v>7.0000000000000007E-2</v>
      </c>
      <c r="BV45" s="31">
        <f t="shared" si="112"/>
        <v>0</v>
      </c>
      <c r="BW45" s="31">
        <f t="shared" si="113"/>
        <v>0</v>
      </c>
      <c r="BX45" s="32">
        <f>IF(BU15&lt;&gt;"",0.02,(BV45/(BU45*20)))</f>
        <v>0</v>
      </c>
      <c r="BY45" s="30">
        <f t="shared" si="114"/>
        <v>7.0000000000000007E-2</v>
      </c>
      <c r="BZ45" s="31">
        <f t="shared" si="115"/>
        <v>0</v>
      </c>
      <c r="CA45" s="31">
        <f t="shared" si="116"/>
        <v>0</v>
      </c>
      <c r="CB45" s="32">
        <f>IF(BY15&lt;&gt;"",0.02,(BZ45/(BY45*20)))</f>
        <v>0</v>
      </c>
      <c r="CC45" s="30">
        <f t="shared" si="117"/>
        <v>7.0000000000000007E-2</v>
      </c>
      <c r="CD45" s="31">
        <f t="shared" si="118"/>
        <v>0</v>
      </c>
      <c r="CE45" s="31">
        <f t="shared" si="119"/>
        <v>0</v>
      </c>
      <c r="CF45" s="32">
        <f>IF(CC15&lt;&gt;"",0.02,(CD45/(CC45*20)))</f>
        <v>0</v>
      </c>
      <c r="CG45" s="30">
        <f t="shared" si="120"/>
        <v>7.0000000000000007E-2</v>
      </c>
      <c r="CH45" s="31">
        <f t="shared" si="121"/>
        <v>0</v>
      </c>
      <c r="CI45" s="31">
        <f t="shared" si="122"/>
        <v>0</v>
      </c>
      <c r="CJ45" s="32">
        <f>IF(CG15&lt;&gt;"",0.02,(CH45/(CG45*20)))</f>
        <v>0</v>
      </c>
      <c r="CK45" s="30">
        <f t="shared" si="123"/>
        <v>7.0000000000000007E-2</v>
      </c>
      <c r="CL45" s="31">
        <f t="shared" si="124"/>
        <v>0</v>
      </c>
      <c r="CM45" s="31">
        <f t="shared" si="125"/>
        <v>0</v>
      </c>
      <c r="CN45" s="32">
        <f>IF(CK15&lt;&gt;"",0.02,(CL45/(CK45*20)))</f>
        <v>0</v>
      </c>
      <c r="CO45" s="30">
        <f t="shared" si="126"/>
        <v>7.0000000000000007E-2</v>
      </c>
      <c r="CP45" s="31">
        <f t="shared" si="127"/>
        <v>0</v>
      </c>
      <c r="CQ45" s="31">
        <f t="shared" si="128"/>
        <v>0</v>
      </c>
      <c r="CR45" s="32">
        <f>IF(CO15&lt;&gt;"",0.02,(CP45/(CO45*20)))</f>
        <v>0</v>
      </c>
      <c r="CS45" s="30">
        <f t="shared" si="129"/>
        <v>7.0000000000000007E-2</v>
      </c>
      <c r="CT45" s="31">
        <f t="shared" si="130"/>
        <v>0</v>
      </c>
      <c r="CU45" s="31">
        <f t="shared" si="131"/>
        <v>0</v>
      </c>
      <c r="CV45" s="32">
        <f>IF(CS15&lt;&gt;"",0.02,(CT45/(CS45*20)))</f>
        <v>0</v>
      </c>
      <c r="CW45" s="30">
        <f t="shared" si="132"/>
        <v>7.0000000000000007E-2</v>
      </c>
      <c r="CX45" s="31">
        <f t="shared" si="133"/>
        <v>0</v>
      </c>
      <c r="CY45" s="31">
        <f t="shared" si="134"/>
        <v>0</v>
      </c>
      <c r="CZ45" s="32">
        <f>IF(CW15&lt;&gt;"",0.02,(CX45/(CW45*20)))</f>
        <v>0</v>
      </c>
      <c r="DA45" s="30">
        <f t="shared" si="135"/>
        <v>7.0000000000000007E-2</v>
      </c>
      <c r="DB45" s="31">
        <f t="shared" si="136"/>
        <v>0</v>
      </c>
      <c r="DC45" s="31">
        <f t="shared" si="137"/>
        <v>0</v>
      </c>
      <c r="DD45" s="32">
        <f>IF(DA15&lt;&gt;"",0.02,(DB45/(DA45*20)))</f>
        <v>0</v>
      </c>
      <c r="DE45" s="30">
        <f t="shared" si="138"/>
        <v>7.0000000000000007E-2</v>
      </c>
      <c r="DF45" s="31">
        <f t="shared" si="139"/>
        <v>0</v>
      </c>
      <c r="DG45" s="31">
        <f t="shared" si="140"/>
        <v>0</v>
      </c>
      <c r="DH45" s="32">
        <f>IF(DE15&lt;&gt;"",0.02,(DF45/(DE45*20)))</f>
        <v>0</v>
      </c>
      <c r="DI45" s="30">
        <f t="shared" si="141"/>
        <v>7.0000000000000007E-2</v>
      </c>
      <c r="DJ45" s="31">
        <f t="shared" si="142"/>
        <v>0</v>
      </c>
      <c r="DK45" s="31">
        <f t="shared" si="143"/>
        <v>0</v>
      </c>
      <c r="DL45" s="32">
        <f>IF(DI15&lt;&gt;"",0.02,(DJ45/(DI45*20)))</f>
        <v>0</v>
      </c>
      <c r="DM45" s="30">
        <f t="shared" si="144"/>
        <v>7.0000000000000007E-2</v>
      </c>
      <c r="DN45" s="31">
        <f t="shared" si="145"/>
        <v>0</v>
      </c>
      <c r="DO45" s="31">
        <f t="shared" si="146"/>
        <v>0</v>
      </c>
      <c r="DP45" s="32">
        <f>IF(DM15&lt;&gt;"",0.02,(DN45/(DM45*20)))</f>
        <v>0</v>
      </c>
      <c r="DQ45" s="30">
        <f t="shared" si="147"/>
        <v>7.0000000000000007E-2</v>
      </c>
      <c r="DR45" s="31">
        <f t="shared" si="148"/>
        <v>0</v>
      </c>
      <c r="DS45" s="31">
        <f t="shared" si="149"/>
        <v>0</v>
      </c>
      <c r="DT45" s="32">
        <f>IF(DQ15&lt;&gt;"",0.02,(DR45/(DQ45*20)))</f>
        <v>0</v>
      </c>
      <c r="DU45" s="30">
        <f t="shared" si="150"/>
        <v>7.0000000000000007E-2</v>
      </c>
      <c r="DV45" s="31">
        <f t="shared" si="151"/>
        <v>0</v>
      </c>
      <c r="DW45" s="31">
        <f t="shared" si="152"/>
        <v>0</v>
      </c>
      <c r="DX45" s="32">
        <f>IF(DU15&lt;&gt;"",0.02,(DV45/(DU45*20)))</f>
        <v>0</v>
      </c>
      <c r="DY45" s="30">
        <f t="shared" si="153"/>
        <v>7.0000000000000007E-2</v>
      </c>
      <c r="DZ45" s="31">
        <f t="shared" si="154"/>
        <v>0</v>
      </c>
      <c r="EA45" s="31">
        <f t="shared" si="155"/>
        <v>0</v>
      </c>
      <c r="EB45" s="32">
        <f>IF(DY15&lt;&gt;"",0.02,(DZ45/(DY45*20)))</f>
        <v>0</v>
      </c>
      <c r="EC45" s="30">
        <f t="shared" si="156"/>
        <v>7.0000000000000007E-2</v>
      </c>
      <c r="ED45" s="31">
        <f t="shared" si="157"/>
        <v>0</v>
      </c>
      <c r="EE45" s="31">
        <f t="shared" si="158"/>
        <v>0</v>
      </c>
      <c r="EF45" s="32">
        <f>IF(EC15&lt;&gt;"",0.02,(ED45/(EC45*20)))</f>
        <v>0</v>
      </c>
    </row>
    <row r="46" spans="1:136" x14ac:dyDescent="0.25">
      <c r="B46" s="45" t="s">
        <v>22</v>
      </c>
      <c r="E46" s="30">
        <f t="shared" si="60"/>
        <v>7.0000000000000007E-2</v>
      </c>
      <c r="F46" s="31">
        <f t="shared" si="61"/>
        <v>0</v>
      </c>
      <c r="G46" s="31">
        <f t="shared" si="62"/>
        <v>0</v>
      </c>
      <c r="H46" s="32">
        <f t="shared" ref="H46:H53" si="159">IF(E16&lt;&gt;"",0.02,(F46/(E46*20)))</f>
        <v>0</v>
      </c>
      <c r="I46" s="30">
        <f t="shared" si="63"/>
        <v>7.0000000000000007E-2</v>
      </c>
      <c r="J46" s="31">
        <f t="shared" si="64"/>
        <v>0</v>
      </c>
      <c r="K46" s="31">
        <f t="shared" si="65"/>
        <v>0</v>
      </c>
      <c r="L46" s="33">
        <f t="shared" ref="L46:L53" si="160">IF(I16&lt;&gt;"",0.02,(J46/(I46*20)))</f>
        <v>0</v>
      </c>
      <c r="M46" s="30">
        <f t="shared" si="66"/>
        <v>7.0000000000000007E-2</v>
      </c>
      <c r="N46" s="31">
        <f t="shared" si="67"/>
        <v>0</v>
      </c>
      <c r="O46" s="31">
        <f t="shared" si="68"/>
        <v>0</v>
      </c>
      <c r="P46" s="32">
        <f t="shared" ref="P46:P53" si="161">IF(M16&lt;&gt;"",0.02,(N46/(M46*20)))</f>
        <v>0</v>
      </c>
      <c r="Q46" s="30">
        <f t="shared" si="69"/>
        <v>7.0000000000000007E-2</v>
      </c>
      <c r="R46" s="31">
        <f t="shared" si="70"/>
        <v>0</v>
      </c>
      <c r="S46" s="31">
        <f t="shared" si="71"/>
        <v>0</v>
      </c>
      <c r="T46" s="33">
        <f t="shared" ref="T46:T53" si="162">IF(Q16&lt;&gt;"",0.02,(R46/(Q46*20)))</f>
        <v>0</v>
      </c>
      <c r="U46" s="30">
        <f t="shared" si="72"/>
        <v>7.0000000000000007E-2</v>
      </c>
      <c r="V46" s="31">
        <f t="shared" si="73"/>
        <v>0</v>
      </c>
      <c r="W46" s="31">
        <f t="shared" si="74"/>
        <v>0</v>
      </c>
      <c r="X46" s="32">
        <f t="shared" ref="X46:X57" si="163">IF(U16&lt;&gt;"",0.02,(V46/(U46*20)))</f>
        <v>0</v>
      </c>
      <c r="Y46" s="30">
        <f t="shared" si="75"/>
        <v>7.0000000000000007E-2</v>
      </c>
      <c r="Z46" s="31">
        <f t="shared" si="76"/>
        <v>0</v>
      </c>
      <c r="AA46" s="31">
        <f t="shared" si="77"/>
        <v>0</v>
      </c>
      <c r="AB46" s="32">
        <f t="shared" ref="AB46:AB57" si="164">IF(Y16&lt;&gt;"",0.02,(Z46/(Y46*20)))</f>
        <v>0</v>
      </c>
      <c r="AC46" s="30">
        <f t="shared" si="78"/>
        <v>7.0000000000000007E-2</v>
      </c>
      <c r="AD46" s="31">
        <f t="shared" si="79"/>
        <v>0</v>
      </c>
      <c r="AE46" s="31">
        <f t="shared" si="80"/>
        <v>0</v>
      </c>
      <c r="AF46" s="32">
        <f t="shared" ref="AF46:AF57" si="165">IF(AC16&lt;&gt;"",0.02,(AD46/(AC46*20)))</f>
        <v>0</v>
      </c>
      <c r="AG46" s="30">
        <f t="shared" si="81"/>
        <v>7.0000000000000007E-2</v>
      </c>
      <c r="AH46" s="31">
        <f t="shared" si="82"/>
        <v>0</v>
      </c>
      <c r="AI46" s="31">
        <f t="shared" si="83"/>
        <v>0</v>
      </c>
      <c r="AJ46" s="32">
        <f t="shared" ref="AJ46:AJ57" si="166">IF(AG16&lt;&gt;"",0.02,(AH46/(AG46*20)))</f>
        <v>0</v>
      </c>
      <c r="AK46" s="30">
        <f t="shared" si="84"/>
        <v>7.0000000000000007E-2</v>
      </c>
      <c r="AL46" s="31">
        <f t="shared" si="85"/>
        <v>0</v>
      </c>
      <c r="AM46" s="31">
        <f t="shared" si="86"/>
        <v>0</v>
      </c>
      <c r="AN46" s="32">
        <f t="shared" ref="AN46:AN57" si="167">IF(AK16&lt;&gt;"",0.02,(AL46/(AK46*20)))</f>
        <v>0</v>
      </c>
      <c r="AO46" s="30">
        <f t="shared" si="87"/>
        <v>7.0000000000000007E-2</v>
      </c>
      <c r="AP46" s="31">
        <f t="shared" si="88"/>
        <v>0</v>
      </c>
      <c r="AQ46" s="31">
        <f t="shared" si="89"/>
        <v>0</v>
      </c>
      <c r="AR46" s="32">
        <f t="shared" ref="AR46:AR57" si="168">IF(AO16&lt;&gt;"",0.02,(AP46/(AO46*20)))</f>
        <v>0</v>
      </c>
      <c r="AS46" s="30">
        <f t="shared" si="90"/>
        <v>7.0000000000000007E-2</v>
      </c>
      <c r="AT46" s="31">
        <f t="shared" si="91"/>
        <v>0</v>
      </c>
      <c r="AU46" s="31">
        <f t="shared" si="92"/>
        <v>0</v>
      </c>
      <c r="AV46" s="32">
        <f t="shared" ref="AV46:AV57" si="169">IF(AS16&lt;&gt;"",0.02,(AT46/(AS46*20)))</f>
        <v>0</v>
      </c>
      <c r="AW46" s="30">
        <f t="shared" si="93"/>
        <v>7.0000000000000007E-2</v>
      </c>
      <c r="AX46" s="31">
        <f t="shared" si="94"/>
        <v>0</v>
      </c>
      <c r="AY46" s="31">
        <f t="shared" si="95"/>
        <v>0</v>
      </c>
      <c r="AZ46" s="32">
        <f t="shared" ref="AZ46:AZ57" si="170">IF(AW16&lt;&gt;"",0.02,(AX46/(AW46*20)))</f>
        <v>0</v>
      </c>
      <c r="BA46" s="30">
        <f t="shared" si="96"/>
        <v>7.0000000000000007E-2</v>
      </c>
      <c r="BB46" s="31">
        <f t="shared" si="97"/>
        <v>0</v>
      </c>
      <c r="BC46" s="31">
        <f t="shared" si="98"/>
        <v>0</v>
      </c>
      <c r="BD46" s="32">
        <f t="shared" ref="BD46:BD57" si="171">IF(BA16&lt;&gt;"",0.02,(BB46/(BA46*20)))</f>
        <v>0</v>
      </c>
      <c r="BE46" s="30">
        <f t="shared" si="99"/>
        <v>7.0000000000000007E-2</v>
      </c>
      <c r="BF46" s="31">
        <f t="shared" si="100"/>
        <v>0</v>
      </c>
      <c r="BG46" s="31">
        <f t="shared" si="101"/>
        <v>0</v>
      </c>
      <c r="BH46" s="32">
        <f t="shared" ref="BH46:BH57" si="172">IF(BE16&lt;&gt;"",0.02,(BF46/(BE46*20)))</f>
        <v>0</v>
      </c>
      <c r="BI46" s="30">
        <f t="shared" si="102"/>
        <v>7.0000000000000007E-2</v>
      </c>
      <c r="BJ46" s="31">
        <f t="shared" si="103"/>
        <v>0</v>
      </c>
      <c r="BK46" s="31">
        <f t="shared" si="104"/>
        <v>0</v>
      </c>
      <c r="BL46" s="32">
        <f t="shared" ref="BL46:BL57" si="173">IF(BI16&lt;&gt;"",0.02,(BJ46/(BI46*20)))</f>
        <v>0</v>
      </c>
      <c r="BM46" s="30">
        <f t="shared" si="105"/>
        <v>7.0000000000000007E-2</v>
      </c>
      <c r="BN46" s="31">
        <f t="shared" si="106"/>
        <v>0</v>
      </c>
      <c r="BO46" s="31">
        <f t="shared" si="107"/>
        <v>0</v>
      </c>
      <c r="BP46" s="32">
        <f t="shared" ref="BP46:BP57" si="174">IF(BM16&lt;&gt;"",0.02,(BN46/(BM46*20)))</f>
        <v>0</v>
      </c>
      <c r="BQ46" s="30">
        <f t="shared" si="108"/>
        <v>7.0000000000000007E-2</v>
      </c>
      <c r="BR46" s="31">
        <f t="shared" si="109"/>
        <v>0</v>
      </c>
      <c r="BS46" s="31">
        <f t="shared" si="110"/>
        <v>0</v>
      </c>
      <c r="BT46" s="32">
        <f t="shared" ref="BT46:BT57" si="175">IF(BQ16&lt;&gt;"",0.02,(BR46/(BQ46*20)))</f>
        <v>0</v>
      </c>
      <c r="BU46" s="30">
        <f t="shared" si="111"/>
        <v>7.0000000000000007E-2</v>
      </c>
      <c r="BV46" s="31">
        <f t="shared" si="112"/>
        <v>0</v>
      </c>
      <c r="BW46" s="31">
        <f t="shared" si="113"/>
        <v>0</v>
      </c>
      <c r="BX46" s="32">
        <f t="shared" ref="BX46:BX57" si="176">IF(BU16&lt;&gt;"",0.02,(BV46/(BU46*20)))</f>
        <v>0</v>
      </c>
      <c r="BY46" s="30">
        <f t="shared" si="114"/>
        <v>7.0000000000000007E-2</v>
      </c>
      <c r="BZ46" s="31">
        <f t="shared" si="115"/>
        <v>0</v>
      </c>
      <c r="CA46" s="31">
        <f t="shared" si="116"/>
        <v>0</v>
      </c>
      <c r="CB46" s="32">
        <f t="shared" ref="CB46:CB57" si="177">IF(BY16&lt;&gt;"",0.02,(BZ46/(BY46*20)))</f>
        <v>0</v>
      </c>
      <c r="CC46" s="30">
        <f t="shared" si="117"/>
        <v>7.0000000000000007E-2</v>
      </c>
      <c r="CD46" s="31">
        <f t="shared" si="118"/>
        <v>0</v>
      </c>
      <c r="CE46" s="31">
        <f t="shared" si="119"/>
        <v>0</v>
      </c>
      <c r="CF46" s="32">
        <f t="shared" ref="CF46:CF57" si="178">IF(CC16&lt;&gt;"",0.02,(CD46/(CC46*20)))</f>
        <v>0</v>
      </c>
      <c r="CG46" s="30">
        <f t="shared" si="120"/>
        <v>7.0000000000000007E-2</v>
      </c>
      <c r="CH46" s="31">
        <f t="shared" si="121"/>
        <v>0</v>
      </c>
      <c r="CI46" s="31">
        <f t="shared" si="122"/>
        <v>0</v>
      </c>
      <c r="CJ46" s="32">
        <f t="shared" ref="CJ46:CJ57" si="179">IF(CG16&lt;&gt;"",0.02,(CH46/(CG46*20)))</f>
        <v>0</v>
      </c>
      <c r="CK46" s="30">
        <f t="shared" si="123"/>
        <v>7.0000000000000007E-2</v>
      </c>
      <c r="CL46" s="31">
        <f t="shared" si="124"/>
        <v>0</v>
      </c>
      <c r="CM46" s="31">
        <f t="shared" si="125"/>
        <v>0</v>
      </c>
      <c r="CN46" s="32">
        <f t="shared" ref="CN46:CN57" si="180">IF(CK16&lt;&gt;"",0.02,(CL46/(CK46*20)))</f>
        <v>0</v>
      </c>
      <c r="CO46" s="30">
        <f t="shared" si="126"/>
        <v>7.0000000000000007E-2</v>
      </c>
      <c r="CP46" s="31">
        <f t="shared" si="127"/>
        <v>0</v>
      </c>
      <c r="CQ46" s="31">
        <f t="shared" si="128"/>
        <v>0</v>
      </c>
      <c r="CR46" s="32">
        <f t="shared" ref="CR46:CR57" si="181">IF(CO16&lt;&gt;"",0.02,(CP46/(CO46*20)))</f>
        <v>0</v>
      </c>
      <c r="CS46" s="30">
        <f t="shared" si="129"/>
        <v>7.0000000000000007E-2</v>
      </c>
      <c r="CT46" s="31">
        <f t="shared" si="130"/>
        <v>0</v>
      </c>
      <c r="CU46" s="31">
        <f t="shared" si="131"/>
        <v>0</v>
      </c>
      <c r="CV46" s="32">
        <f t="shared" ref="CV46:CV57" si="182">IF(CS16&lt;&gt;"",0.02,(CT46/(CS46*20)))</f>
        <v>0</v>
      </c>
      <c r="CW46" s="30">
        <f t="shared" si="132"/>
        <v>7.0000000000000007E-2</v>
      </c>
      <c r="CX46" s="31">
        <f t="shared" si="133"/>
        <v>0</v>
      </c>
      <c r="CY46" s="31">
        <f t="shared" si="134"/>
        <v>0</v>
      </c>
      <c r="CZ46" s="32">
        <f t="shared" ref="CZ46:CZ57" si="183">IF(CW16&lt;&gt;"",0.02,(CX46/(CW46*20)))</f>
        <v>0</v>
      </c>
      <c r="DA46" s="30">
        <f t="shared" si="135"/>
        <v>7.0000000000000007E-2</v>
      </c>
      <c r="DB46" s="31">
        <f t="shared" si="136"/>
        <v>0</v>
      </c>
      <c r="DC46" s="31">
        <f t="shared" si="137"/>
        <v>0</v>
      </c>
      <c r="DD46" s="32">
        <f t="shared" ref="DD46:DD57" si="184">IF(DA16&lt;&gt;"",0.02,(DB46/(DA46*20)))</f>
        <v>0</v>
      </c>
      <c r="DE46" s="30">
        <f t="shared" si="138"/>
        <v>7.0000000000000007E-2</v>
      </c>
      <c r="DF46" s="31">
        <f t="shared" si="139"/>
        <v>0</v>
      </c>
      <c r="DG46" s="31">
        <f t="shared" si="140"/>
        <v>0</v>
      </c>
      <c r="DH46" s="32">
        <f t="shared" ref="DH46:DH57" si="185">IF(DE16&lt;&gt;"",0.02,(DF46/(DE46*20)))</f>
        <v>0</v>
      </c>
      <c r="DI46" s="30">
        <f t="shared" si="141"/>
        <v>7.0000000000000007E-2</v>
      </c>
      <c r="DJ46" s="31">
        <f t="shared" si="142"/>
        <v>0</v>
      </c>
      <c r="DK46" s="31">
        <f t="shared" si="143"/>
        <v>0</v>
      </c>
      <c r="DL46" s="32">
        <f t="shared" ref="DL46:DL57" si="186">IF(DI16&lt;&gt;"",0.02,(DJ46/(DI46*20)))</f>
        <v>0</v>
      </c>
      <c r="DM46" s="30">
        <f t="shared" si="144"/>
        <v>7.0000000000000007E-2</v>
      </c>
      <c r="DN46" s="31">
        <f t="shared" si="145"/>
        <v>0</v>
      </c>
      <c r="DO46" s="31">
        <f t="shared" si="146"/>
        <v>0</v>
      </c>
      <c r="DP46" s="32">
        <f t="shared" ref="DP46:DP57" si="187">IF(DM16&lt;&gt;"",0.02,(DN46/(DM46*20)))</f>
        <v>0</v>
      </c>
      <c r="DQ46" s="30">
        <f t="shared" si="147"/>
        <v>7.0000000000000007E-2</v>
      </c>
      <c r="DR46" s="31">
        <f t="shared" si="148"/>
        <v>0</v>
      </c>
      <c r="DS46" s="31">
        <f t="shared" si="149"/>
        <v>0</v>
      </c>
      <c r="DT46" s="32">
        <f t="shared" ref="DT46:DT57" si="188">IF(DQ16&lt;&gt;"",0.02,(DR46/(DQ46*20)))</f>
        <v>0</v>
      </c>
      <c r="DU46" s="30">
        <f t="shared" si="150"/>
        <v>7.0000000000000007E-2</v>
      </c>
      <c r="DV46" s="31">
        <f t="shared" si="151"/>
        <v>0</v>
      </c>
      <c r="DW46" s="31">
        <f t="shared" si="152"/>
        <v>0</v>
      </c>
      <c r="DX46" s="32">
        <f t="shared" ref="DX46:DX57" si="189">IF(DU16&lt;&gt;"",0.02,(DV46/(DU46*20)))</f>
        <v>0</v>
      </c>
      <c r="DY46" s="30">
        <f t="shared" si="153"/>
        <v>7.0000000000000007E-2</v>
      </c>
      <c r="DZ46" s="31">
        <f t="shared" si="154"/>
        <v>0</v>
      </c>
      <c r="EA46" s="31">
        <f t="shared" si="155"/>
        <v>0</v>
      </c>
      <c r="EB46" s="32">
        <f t="shared" ref="EB46:EB57" si="190">IF(DY16&lt;&gt;"",0.02,(DZ46/(DY46*20)))</f>
        <v>0</v>
      </c>
      <c r="EC46" s="30">
        <f t="shared" si="156"/>
        <v>7.0000000000000007E-2</v>
      </c>
      <c r="ED46" s="31">
        <f t="shared" si="157"/>
        <v>0</v>
      </c>
      <c r="EE46" s="31">
        <f t="shared" si="158"/>
        <v>0</v>
      </c>
      <c r="EF46" s="32">
        <f t="shared" ref="EF46:EF57" si="191">IF(EC16&lt;&gt;"",0.02,(ED46/(EC46*20)))</f>
        <v>0</v>
      </c>
    </row>
    <row r="47" spans="1:136" x14ac:dyDescent="0.25">
      <c r="B47" s="45" t="s">
        <v>23</v>
      </c>
      <c r="E47" s="30">
        <f t="shared" si="60"/>
        <v>7.0000000000000007E-2</v>
      </c>
      <c r="F47" s="31">
        <f t="shared" si="61"/>
        <v>0</v>
      </c>
      <c r="G47" s="31">
        <f t="shared" si="62"/>
        <v>0</v>
      </c>
      <c r="H47" s="32">
        <f t="shared" si="159"/>
        <v>0</v>
      </c>
      <c r="I47" s="30">
        <f t="shared" si="63"/>
        <v>7.0000000000000007E-2</v>
      </c>
      <c r="J47" s="31">
        <f t="shared" si="64"/>
        <v>0</v>
      </c>
      <c r="K47" s="31">
        <f t="shared" si="65"/>
        <v>0</v>
      </c>
      <c r="L47" s="33">
        <f t="shared" si="160"/>
        <v>0</v>
      </c>
      <c r="M47" s="30">
        <f t="shared" si="66"/>
        <v>7.0000000000000007E-2</v>
      </c>
      <c r="N47" s="31">
        <f t="shared" si="67"/>
        <v>0</v>
      </c>
      <c r="O47" s="31">
        <f t="shared" si="68"/>
        <v>0</v>
      </c>
      <c r="P47" s="32">
        <f t="shared" si="161"/>
        <v>0</v>
      </c>
      <c r="Q47" s="30">
        <f t="shared" si="69"/>
        <v>7.0000000000000007E-2</v>
      </c>
      <c r="R47" s="31">
        <f t="shared" si="70"/>
        <v>0</v>
      </c>
      <c r="S47" s="31">
        <f t="shared" si="71"/>
        <v>0</v>
      </c>
      <c r="T47" s="33">
        <f t="shared" si="162"/>
        <v>0</v>
      </c>
      <c r="U47" s="30">
        <f t="shared" si="72"/>
        <v>7.0000000000000007E-2</v>
      </c>
      <c r="V47" s="31">
        <f t="shared" si="73"/>
        <v>0</v>
      </c>
      <c r="W47" s="31">
        <f t="shared" si="74"/>
        <v>0</v>
      </c>
      <c r="X47" s="32">
        <f t="shared" si="163"/>
        <v>0</v>
      </c>
      <c r="Y47" s="30">
        <f t="shared" si="75"/>
        <v>7.0000000000000007E-2</v>
      </c>
      <c r="Z47" s="31">
        <f t="shared" si="76"/>
        <v>0</v>
      </c>
      <c r="AA47" s="31">
        <f t="shared" si="77"/>
        <v>0</v>
      </c>
      <c r="AB47" s="32">
        <f t="shared" si="164"/>
        <v>0</v>
      </c>
      <c r="AC47" s="30">
        <f t="shared" si="78"/>
        <v>7.0000000000000007E-2</v>
      </c>
      <c r="AD47" s="31">
        <f t="shared" si="79"/>
        <v>0</v>
      </c>
      <c r="AE47" s="31">
        <f t="shared" si="80"/>
        <v>0</v>
      </c>
      <c r="AF47" s="32">
        <f t="shared" si="165"/>
        <v>0</v>
      </c>
      <c r="AG47" s="30">
        <f t="shared" si="81"/>
        <v>7.0000000000000007E-2</v>
      </c>
      <c r="AH47" s="31">
        <f t="shared" si="82"/>
        <v>0</v>
      </c>
      <c r="AI47" s="31">
        <f t="shared" si="83"/>
        <v>0</v>
      </c>
      <c r="AJ47" s="32">
        <f t="shared" si="166"/>
        <v>0</v>
      </c>
      <c r="AK47" s="30">
        <f t="shared" si="84"/>
        <v>7.0000000000000007E-2</v>
      </c>
      <c r="AL47" s="31">
        <f t="shared" si="85"/>
        <v>0</v>
      </c>
      <c r="AM47" s="31">
        <f t="shared" si="86"/>
        <v>0</v>
      </c>
      <c r="AN47" s="32">
        <f t="shared" si="167"/>
        <v>0</v>
      </c>
      <c r="AO47" s="30">
        <f t="shared" si="87"/>
        <v>7.0000000000000007E-2</v>
      </c>
      <c r="AP47" s="31">
        <f t="shared" si="88"/>
        <v>0</v>
      </c>
      <c r="AQ47" s="31">
        <f t="shared" si="89"/>
        <v>0</v>
      </c>
      <c r="AR47" s="32">
        <f t="shared" si="168"/>
        <v>0</v>
      </c>
      <c r="AS47" s="30">
        <f t="shared" si="90"/>
        <v>7.0000000000000007E-2</v>
      </c>
      <c r="AT47" s="31">
        <f t="shared" si="91"/>
        <v>0</v>
      </c>
      <c r="AU47" s="31">
        <f t="shared" si="92"/>
        <v>0</v>
      </c>
      <c r="AV47" s="32">
        <f t="shared" si="169"/>
        <v>0</v>
      </c>
      <c r="AW47" s="30">
        <f t="shared" si="93"/>
        <v>7.0000000000000007E-2</v>
      </c>
      <c r="AX47" s="31">
        <f t="shared" si="94"/>
        <v>0</v>
      </c>
      <c r="AY47" s="31">
        <f t="shared" si="95"/>
        <v>0</v>
      </c>
      <c r="AZ47" s="32">
        <f t="shared" si="170"/>
        <v>0</v>
      </c>
      <c r="BA47" s="30">
        <f t="shared" si="96"/>
        <v>7.0000000000000007E-2</v>
      </c>
      <c r="BB47" s="31">
        <f t="shared" si="97"/>
        <v>0</v>
      </c>
      <c r="BC47" s="31">
        <f t="shared" si="98"/>
        <v>0</v>
      </c>
      <c r="BD47" s="32">
        <f t="shared" si="171"/>
        <v>0</v>
      </c>
      <c r="BE47" s="30">
        <f t="shared" si="99"/>
        <v>7.0000000000000007E-2</v>
      </c>
      <c r="BF47" s="31">
        <f t="shared" si="100"/>
        <v>0</v>
      </c>
      <c r="BG47" s="31">
        <f t="shared" si="101"/>
        <v>0</v>
      </c>
      <c r="BH47" s="32">
        <f t="shared" si="172"/>
        <v>0</v>
      </c>
      <c r="BI47" s="30">
        <f t="shared" si="102"/>
        <v>7.0000000000000007E-2</v>
      </c>
      <c r="BJ47" s="31">
        <f t="shared" si="103"/>
        <v>0</v>
      </c>
      <c r="BK47" s="31">
        <f t="shared" si="104"/>
        <v>0</v>
      </c>
      <c r="BL47" s="32">
        <f t="shared" si="173"/>
        <v>0</v>
      </c>
      <c r="BM47" s="30">
        <f t="shared" si="105"/>
        <v>7.0000000000000007E-2</v>
      </c>
      <c r="BN47" s="31">
        <f t="shared" si="106"/>
        <v>0</v>
      </c>
      <c r="BO47" s="31">
        <f t="shared" si="107"/>
        <v>0</v>
      </c>
      <c r="BP47" s="32">
        <f t="shared" si="174"/>
        <v>0</v>
      </c>
      <c r="BQ47" s="30">
        <f t="shared" si="108"/>
        <v>7.0000000000000007E-2</v>
      </c>
      <c r="BR47" s="31">
        <f t="shared" si="109"/>
        <v>0</v>
      </c>
      <c r="BS47" s="31">
        <f t="shared" si="110"/>
        <v>0</v>
      </c>
      <c r="BT47" s="32">
        <f t="shared" si="175"/>
        <v>0</v>
      </c>
      <c r="BU47" s="30">
        <f t="shared" si="111"/>
        <v>7.0000000000000007E-2</v>
      </c>
      <c r="BV47" s="31">
        <f t="shared" si="112"/>
        <v>0</v>
      </c>
      <c r="BW47" s="31">
        <f t="shared" si="113"/>
        <v>0</v>
      </c>
      <c r="BX47" s="32">
        <f t="shared" si="176"/>
        <v>0</v>
      </c>
      <c r="BY47" s="30">
        <f t="shared" si="114"/>
        <v>7.0000000000000007E-2</v>
      </c>
      <c r="BZ47" s="31">
        <f t="shared" si="115"/>
        <v>0</v>
      </c>
      <c r="CA47" s="31">
        <f t="shared" si="116"/>
        <v>0</v>
      </c>
      <c r="CB47" s="32">
        <f t="shared" si="177"/>
        <v>0</v>
      </c>
      <c r="CC47" s="30">
        <f t="shared" si="117"/>
        <v>7.0000000000000007E-2</v>
      </c>
      <c r="CD47" s="31">
        <f t="shared" si="118"/>
        <v>0</v>
      </c>
      <c r="CE47" s="31">
        <f t="shared" si="119"/>
        <v>0</v>
      </c>
      <c r="CF47" s="32">
        <f t="shared" si="178"/>
        <v>0</v>
      </c>
      <c r="CG47" s="30">
        <f t="shared" si="120"/>
        <v>7.0000000000000007E-2</v>
      </c>
      <c r="CH47" s="31">
        <f t="shared" si="121"/>
        <v>0</v>
      </c>
      <c r="CI47" s="31">
        <f t="shared" si="122"/>
        <v>0</v>
      </c>
      <c r="CJ47" s="32">
        <f t="shared" si="179"/>
        <v>0</v>
      </c>
      <c r="CK47" s="30">
        <f t="shared" si="123"/>
        <v>7.0000000000000007E-2</v>
      </c>
      <c r="CL47" s="31">
        <f t="shared" si="124"/>
        <v>0</v>
      </c>
      <c r="CM47" s="31">
        <f t="shared" si="125"/>
        <v>0</v>
      </c>
      <c r="CN47" s="32">
        <f t="shared" si="180"/>
        <v>0</v>
      </c>
      <c r="CO47" s="30">
        <f t="shared" si="126"/>
        <v>7.0000000000000007E-2</v>
      </c>
      <c r="CP47" s="31">
        <f t="shared" si="127"/>
        <v>0</v>
      </c>
      <c r="CQ47" s="31">
        <f t="shared" si="128"/>
        <v>0</v>
      </c>
      <c r="CR47" s="32">
        <f t="shared" si="181"/>
        <v>0</v>
      </c>
      <c r="CS47" s="30">
        <f t="shared" si="129"/>
        <v>7.0000000000000007E-2</v>
      </c>
      <c r="CT47" s="31">
        <f t="shared" si="130"/>
        <v>0</v>
      </c>
      <c r="CU47" s="31">
        <f t="shared" si="131"/>
        <v>0</v>
      </c>
      <c r="CV47" s="32">
        <f t="shared" si="182"/>
        <v>0</v>
      </c>
      <c r="CW47" s="30">
        <f t="shared" si="132"/>
        <v>7.0000000000000007E-2</v>
      </c>
      <c r="CX47" s="31">
        <f t="shared" si="133"/>
        <v>0</v>
      </c>
      <c r="CY47" s="31">
        <f t="shared" si="134"/>
        <v>0</v>
      </c>
      <c r="CZ47" s="32">
        <f t="shared" si="183"/>
        <v>0</v>
      </c>
      <c r="DA47" s="30">
        <f t="shared" si="135"/>
        <v>7.0000000000000007E-2</v>
      </c>
      <c r="DB47" s="31">
        <f t="shared" si="136"/>
        <v>0</v>
      </c>
      <c r="DC47" s="31">
        <f t="shared" si="137"/>
        <v>0</v>
      </c>
      <c r="DD47" s="32">
        <f t="shared" si="184"/>
        <v>0</v>
      </c>
      <c r="DE47" s="30">
        <f t="shared" si="138"/>
        <v>7.0000000000000007E-2</v>
      </c>
      <c r="DF47" s="31">
        <f t="shared" si="139"/>
        <v>0</v>
      </c>
      <c r="DG47" s="31">
        <f t="shared" si="140"/>
        <v>0</v>
      </c>
      <c r="DH47" s="32">
        <f t="shared" si="185"/>
        <v>0</v>
      </c>
      <c r="DI47" s="30">
        <f t="shared" si="141"/>
        <v>7.0000000000000007E-2</v>
      </c>
      <c r="DJ47" s="31">
        <f t="shared" si="142"/>
        <v>0</v>
      </c>
      <c r="DK47" s="31">
        <f t="shared" si="143"/>
        <v>0</v>
      </c>
      <c r="DL47" s="32">
        <f t="shared" si="186"/>
        <v>0</v>
      </c>
      <c r="DM47" s="30">
        <f t="shared" si="144"/>
        <v>7.0000000000000007E-2</v>
      </c>
      <c r="DN47" s="31">
        <f t="shared" si="145"/>
        <v>0</v>
      </c>
      <c r="DO47" s="31">
        <f t="shared" si="146"/>
        <v>0</v>
      </c>
      <c r="DP47" s="32">
        <f t="shared" si="187"/>
        <v>0</v>
      </c>
      <c r="DQ47" s="30">
        <f t="shared" si="147"/>
        <v>7.0000000000000007E-2</v>
      </c>
      <c r="DR47" s="31">
        <f t="shared" si="148"/>
        <v>0</v>
      </c>
      <c r="DS47" s="31">
        <f t="shared" si="149"/>
        <v>0</v>
      </c>
      <c r="DT47" s="32">
        <f t="shared" si="188"/>
        <v>0</v>
      </c>
      <c r="DU47" s="30">
        <f t="shared" si="150"/>
        <v>7.0000000000000007E-2</v>
      </c>
      <c r="DV47" s="31">
        <f t="shared" si="151"/>
        <v>0</v>
      </c>
      <c r="DW47" s="31">
        <f t="shared" si="152"/>
        <v>0</v>
      </c>
      <c r="DX47" s="32">
        <f t="shared" si="189"/>
        <v>0</v>
      </c>
      <c r="DY47" s="30">
        <f t="shared" si="153"/>
        <v>7.0000000000000007E-2</v>
      </c>
      <c r="DZ47" s="31">
        <f t="shared" si="154"/>
        <v>0</v>
      </c>
      <c r="EA47" s="31">
        <f t="shared" si="155"/>
        <v>0</v>
      </c>
      <c r="EB47" s="32">
        <f t="shared" si="190"/>
        <v>0</v>
      </c>
      <c r="EC47" s="30">
        <f t="shared" si="156"/>
        <v>7.0000000000000007E-2</v>
      </c>
      <c r="ED47" s="31">
        <f t="shared" si="157"/>
        <v>0</v>
      </c>
      <c r="EE47" s="31">
        <f t="shared" si="158"/>
        <v>0</v>
      </c>
      <c r="EF47" s="32">
        <f t="shared" si="191"/>
        <v>0</v>
      </c>
    </row>
    <row r="48" spans="1:136" ht="15.75" x14ac:dyDescent="0.25">
      <c r="B48" s="44" t="s">
        <v>14</v>
      </c>
      <c r="E48" s="30">
        <f t="shared" si="60"/>
        <v>0</v>
      </c>
      <c r="F48" s="31">
        <f t="shared" si="61"/>
        <v>0</v>
      </c>
      <c r="G48" s="31">
        <f t="shared" si="62"/>
        <v>0</v>
      </c>
      <c r="H48" s="32" t="e">
        <f t="shared" si="159"/>
        <v>#DIV/0!</v>
      </c>
      <c r="I48" s="30">
        <f t="shared" si="63"/>
        <v>0</v>
      </c>
      <c r="J48" s="31">
        <f t="shared" si="64"/>
        <v>0</v>
      </c>
      <c r="K48" s="31">
        <f t="shared" si="65"/>
        <v>0</v>
      </c>
      <c r="L48" s="33" t="e">
        <f t="shared" si="160"/>
        <v>#DIV/0!</v>
      </c>
      <c r="M48" s="30">
        <f t="shared" si="66"/>
        <v>0</v>
      </c>
      <c r="N48" s="31">
        <f t="shared" si="67"/>
        <v>0</v>
      </c>
      <c r="O48" s="31">
        <f t="shared" si="68"/>
        <v>0</v>
      </c>
      <c r="P48" s="32" t="e">
        <f t="shared" si="161"/>
        <v>#DIV/0!</v>
      </c>
      <c r="Q48" s="30">
        <f t="shared" si="69"/>
        <v>0</v>
      </c>
      <c r="R48" s="31">
        <f t="shared" si="70"/>
        <v>0</v>
      </c>
      <c r="S48" s="31">
        <f t="shared" si="71"/>
        <v>0</v>
      </c>
      <c r="T48" s="33" t="e">
        <f t="shared" si="162"/>
        <v>#DIV/0!</v>
      </c>
      <c r="U48" s="30">
        <f t="shared" si="72"/>
        <v>0</v>
      </c>
      <c r="V48" s="31">
        <f t="shared" si="73"/>
        <v>0</v>
      </c>
      <c r="W48" s="31">
        <f t="shared" si="74"/>
        <v>0</v>
      </c>
      <c r="X48" s="32" t="e">
        <f t="shared" si="163"/>
        <v>#DIV/0!</v>
      </c>
      <c r="Y48" s="30">
        <f t="shared" si="75"/>
        <v>0</v>
      </c>
      <c r="Z48" s="31">
        <f t="shared" si="76"/>
        <v>0</v>
      </c>
      <c r="AA48" s="31">
        <f t="shared" si="77"/>
        <v>0</v>
      </c>
      <c r="AB48" s="32" t="e">
        <f t="shared" si="164"/>
        <v>#DIV/0!</v>
      </c>
      <c r="AC48" s="30">
        <f t="shared" si="78"/>
        <v>0</v>
      </c>
      <c r="AD48" s="31">
        <f t="shared" si="79"/>
        <v>0</v>
      </c>
      <c r="AE48" s="31">
        <f t="shared" si="80"/>
        <v>0</v>
      </c>
      <c r="AF48" s="32" t="e">
        <f t="shared" si="165"/>
        <v>#DIV/0!</v>
      </c>
      <c r="AG48" s="30">
        <f t="shared" si="81"/>
        <v>0</v>
      </c>
      <c r="AH48" s="31">
        <f t="shared" si="82"/>
        <v>0</v>
      </c>
      <c r="AI48" s="31">
        <f t="shared" si="83"/>
        <v>0</v>
      </c>
      <c r="AJ48" s="32" t="e">
        <f t="shared" si="166"/>
        <v>#DIV/0!</v>
      </c>
      <c r="AK48" s="30">
        <f t="shared" si="84"/>
        <v>0</v>
      </c>
      <c r="AL48" s="31">
        <f t="shared" si="85"/>
        <v>0</v>
      </c>
      <c r="AM48" s="31">
        <f t="shared" si="86"/>
        <v>0</v>
      </c>
      <c r="AN48" s="32" t="e">
        <f t="shared" si="167"/>
        <v>#DIV/0!</v>
      </c>
      <c r="AO48" s="30">
        <f t="shared" si="87"/>
        <v>0</v>
      </c>
      <c r="AP48" s="31">
        <f t="shared" si="88"/>
        <v>0</v>
      </c>
      <c r="AQ48" s="31">
        <f t="shared" si="89"/>
        <v>0</v>
      </c>
      <c r="AR48" s="32" t="e">
        <f t="shared" si="168"/>
        <v>#DIV/0!</v>
      </c>
      <c r="AS48" s="30">
        <f t="shared" si="90"/>
        <v>0</v>
      </c>
      <c r="AT48" s="31">
        <f t="shared" si="91"/>
        <v>0</v>
      </c>
      <c r="AU48" s="31">
        <f t="shared" si="92"/>
        <v>0</v>
      </c>
      <c r="AV48" s="32" t="e">
        <f t="shared" si="169"/>
        <v>#DIV/0!</v>
      </c>
      <c r="AW48" s="30">
        <f t="shared" si="93"/>
        <v>0</v>
      </c>
      <c r="AX48" s="31">
        <f t="shared" si="94"/>
        <v>0</v>
      </c>
      <c r="AY48" s="31">
        <f t="shared" si="95"/>
        <v>0</v>
      </c>
      <c r="AZ48" s="32" t="e">
        <f t="shared" si="170"/>
        <v>#DIV/0!</v>
      </c>
      <c r="BA48" s="30">
        <f t="shared" si="96"/>
        <v>0</v>
      </c>
      <c r="BB48" s="31">
        <f t="shared" si="97"/>
        <v>0</v>
      </c>
      <c r="BC48" s="31">
        <f t="shared" si="98"/>
        <v>0</v>
      </c>
      <c r="BD48" s="32" t="e">
        <f t="shared" si="171"/>
        <v>#DIV/0!</v>
      </c>
      <c r="BE48" s="30">
        <f t="shared" si="99"/>
        <v>0</v>
      </c>
      <c r="BF48" s="31">
        <f t="shared" si="100"/>
        <v>0</v>
      </c>
      <c r="BG48" s="31">
        <f t="shared" si="101"/>
        <v>0</v>
      </c>
      <c r="BH48" s="32" t="e">
        <f t="shared" si="172"/>
        <v>#DIV/0!</v>
      </c>
      <c r="BI48" s="30">
        <f t="shared" si="102"/>
        <v>0</v>
      </c>
      <c r="BJ48" s="31">
        <f t="shared" si="103"/>
        <v>0</v>
      </c>
      <c r="BK48" s="31">
        <f t="shared" si="104"/>
        <v>0</v>
      </c>
      <c r="BL48" s="32" t="e">
        <f t="shared" si="173"/>
        <v>#DIV/0!</v>
      </c>
      <c r="BM48" s="30">
        <f t="shared" si="105"/>
        <v>0</v>
      </c>
      <c r="BN48" s="31">
        <f t="shared" si="106"/>
        <v>0</v>
      </c>
      <c r="BO48" s="31">
        <f t="shared" si="107"/>
        <v>0</v>
      </c>
      <c r="BP48" s="32" t="e">
        <f t="shared" si="174"/>
        <v>#DIV/0!</v>
      </c>
      <c r="BQ48" s="30">
        <f t="shared" si="108"/>
        <v>0</v>
      </c>
      <c r="BR48" s="31">
        <f t="shared" si="109"/>
        <v>0</v>
      </c>
      <c r="BS48" s="31">
        <f t="shared" si="110"/>
        <v>0</v>
      </c>
      <c r="BT48" s="32" t="e">
        <f t="shared" si="175"/>
        <v>#DIV/0!</v>
      </c>
      <c r="BU48" s="30">
        <f t="shared" si="111"/>
        <v>0</v>
      </c>
      <c r="BV48" s="31">
        <f t="shared" si="112"/>
        <v>0</v>
      </c>
      <c r="BW48" s="31">
        <f t="shared" si="113"/>
        <v>0</v>
      </c>
      <c r="BX48" s="32" t="e">
        <f t="shared" si="176"/>
        <v>#DIV/0!</v>
      </c>
      <c r="BY48" s="30">
        <f t="shared" si="114"/>
        <v>0</v>
      </c>
      <c r="BZ48" s="31">
        <f t="shared" si="115"/>
        <v>0</v>
      </c>
      <c r="CA48" s="31">
        <f t="shared" si="116"/>
        <v>0</v>
      </c>
      <c r="CB48" s="32" t="e">
        <f t="shared" si="177"/>
        <v>#DIV/0!</v>
      </c>
      <c r="CC48" s="30">
        <f t="shared" si="117"/>
        <v>0</v>
      </c>
      <c r="CD48" s="31">
        <f t="shared" si="118"/>
        <v>0</v>
      </c>
      <c r="CE48" s="31">
        <f t="shared" si="119"/>
        <v>0</v>
      </c>
      <c r="CF48" s="32" t="e">
        <f t="shared" si="178"/>
        <v>#DIV/0!</v>
      </c>
      <c r="CG48" s="30">
        <f t="shared" si="120"/>
        <v>0</v>
      </c>
      <c r="CH48" s="31">
        <f t="shared" si="121"/>
        <v>0</v>
      </c>
      <c r="CI48" s="31">
        <f t="shared" si="122"/>
        <v>0</v>
      </c>
      <c r="CJ48" s="32" t="e">
        <f t="shared" si="179"/>
        <v>#DIV/0!</v>
      </c>
      <c r="CK48" s="30">
        <f t="shared" si="123"/>
        <v>0</v>
      </c>
      <c r="CL48" s="31">
        <f t="shared" si="124"/>
        <v>0</v>
      </c>
      <c r="CM48" s="31">
        <f t="shared" si="125"/>
        <v>0</v>
      </c>
      <c r="CN48" s="32" t="e">
        <f t="shared" si="180"/>
        <v>#DIV/0!</v>
      </c>
      <c r="CO48" s="30">
        <f t="shared" si="126"/>
        <v>0</v>
      </c>
      <c r="CP48" s="31">
        <f t="shared" si="127"/>
        <v>0</v>
      </c>
      <c r="CQ48" s="31">
        <f t="shared" si="128"/>
        <v>0</v>
      </c>
      <c r="CR48" s="32" t="e">
        <f t="shared" si="181"/>
        <v>#DIV/0!</v>
      </c>
      <c r="CS48" s="30">
        <f t="shared" si="129"/>
        <v>0</v>
      </c>
      <c r="CT48" s="31">
        <f t="shared" si="130"/>
        <v>0</v>
      </c>
      <c r="CU48" s="31">
        <f t="shared" si="131"/>
        <v>0</v>
      </c>
      <c r="CV48" s="32" t="e">
        <f t="shared" si="182"/>
        <v>#DIV/0!</v>
      </c>
      <c r="CW48" s="30">
        <f t="shared" si="132"/>
        <v>0</v>
      </c>
      <c r="CX48" s="31">
        <f t="shared" si="133"/>
        <v>0</v>
      </c>
      <c r="CY48" s="31">
        <f t="shared" si="134"/>
        <v>0</v>
      </c>
      <c r="CZ48" s="32" t="e">
        <f t="shared" si="183"/>
        <v>#DIV/0!</v>
      </c>
      <c r="DA48" s="30">
        <f t="shared" si="135"/>
        <v>0</v>
      </c>
      <c r="DB48" s="31">
        <f t="shared" si="136"/>
        <v>0</v>
      </c>
      <c r="DC48" s="31">
        <f t="shared" si="137"/>
        <v>0</v>
      </c>
      <c r="DD48" s="32" t="e">
        <f t="shared" si="184"/>
        <v>#DIV/0!</v>
      </c>
      <c r="DE48" s="30">
        <f t="shared" si="138"/>
        <v>0</v>
      </c>
      <c r="DF48" s="31">
        <f t="shared" si="139"/>
        <v>0</v>
      </c>
      <c r="DG48" s="31">
        <f t="shared" si="140"/>
        <v>0</v>
      </c>
      <c r="DH48" s="32" t="e">
        <f t="shared" si="185"/>
        <v>#DIV/0!</v>
      </c>
      <c r="DI48" s="30">
        <f t="shared" si="141"/>
        <v>0</v>
      </c>
      <c r="DJ48" s="31">
        <f t="shared" si="142"/>
        <v>0</v>
      </c>
      <c r="DK48" s="31">
        <f t="shared" si="143"/>
        <v>0</v>
      </c>
      <c r="DL48" s="32" t="e">
        <f t="shared" si="186"/>
        <v>#DIV/0!</v>
      </c>
      <c r="DM48" s="30">
        <f t="shared" si="144"/>
        <v>0</v>
      </c>
      <c r="DN48" s="31">
        <f t="shared" si="145"/>
        <v>0</v>
      </c>
      <c r="DO48" s="31">
        <f t="shared" si="146"/>
        <v>0</v>
      </c>
      <c r="DP48" s="32" t="e">
        <f t="shared" si="187"/>
        <v>#DIV/0!</v>
      </c>
      <c r="DQ48" s="30">
        <f t="shared" si="147"/>
        <v>0</v>
      </c>
      <c r="DR48" s="31">
        <f t="shared" si="148"/>
        <v>0</v>
      </c>
      <c r="DS48" s="31">
        <f t="shared" si="149"/>
        <v>0</v>
      </c>
      <c r="DT48" s="32" t="e">
        <f t="shared" si="188"/>
        <v>#DIV/0!</v>
      </c>
      <c r="DU48" s="30">
        <f t="shared" si="150"/>
        <v>0</v>
      </c>
      <c r="DV48" s="31">
        <f t="shared" si="151"/>
        <v>0</v>
      </c>
      <c r="DW48" s="31">
        <f t="shared" si="152"/>
        <v>0</v>
      </c>
      <c r="DX48" s="32" t="e">
        <f t="shared" si="189"/>
        <v>#DIV/0!</v>
      </c>
      <c r="DY48" s="30">
        <f t="shared" si="153"/>
        <v>0</v>
      </c>
      <c r="DZ48" s="31">
        <f t="shared" si="154"/>
        <v>0</v>
      </c>
      <c r="EA48" s="31">
        <f t="shared" si="155"/>
        <v>0</v>
      </c>
      <c r="EB48" s="32" t="e">
        <f t="shared" si="190"/>
        <v>#DIV/0!</v>
      </c>
      <c r="EC48" s="30">
        <f t="shared" si="156"/>
        <v>0</v>
      </c>
      <c r="ED48" s="31">
        <f t="shared" si="157"/>
        <v>0</v>
      </c>
      <c r="EE48" s="31">
        <f t="shared" si="158"/>
        <v>0</v>
      </c>
      <c r="EF48" s="32" t="e">
        <f t="shared" si="191"/>
        <v>#DIV/0!</v>
      </c>
    </row>
    <row r="49" spans="2:136" x14ac:dyDescent="0.25">
      <c r="B49" s="45" t="s">
        <v>19</v>
      </c>
      <c r="E49" s="30">
        <f t="shared" si="60"/>
        <v>7.0000000000000007E-2</v>
      </c>
      <c r="F49" s="31">
        <f t="shared" si="61"/>
        <v>0</v>
      </c>
      <c r="G49" s="31">
        <f t="shared" si="62"/>
        <v>0</v>
      </c>
      <c r="H49" s="32">
        <f t="shared" si="159"/>
        <v>0</v>
      </c>
      <c r="I49" s="30">
        <f t="shared" si="63"/>
        <v>7.0000000000000007E-2</v>
      </c>
      <c r="J49" s="31">
        <f t="shared" si="64"/>
        <v>0</v>
      </c>
      <c r="K49" s="31">
        <f t="shared" si="65"/>
        <v>0</v>
      </c>
      <c r="L49" s="33">
        <f t="shared" si="160"/>
        <v>0</v>
      </c>
      <c r="M49" s="30">
        <f t="shared" si="66"/>
        <v>7.0000000000000007E-2</v>
      </c>
      <c r="N49" s="31">
        <f t="shared" si="67"/>
        <v>0</v>
      </c>
      <c r="O49" s="31">
        <f t="shared" si="68"/>
        <v>0</v>
      </c>
      <c r="P49" s="32">
        <f t="shared" si="161"/>
        <v>0</v>
      </c>
      <c r="Q49" s="30">
        <f t="shared" si="69"/>
        <v>7.0000000000000007E-2</v>
      </c>
      <c r="R49" s="31">
        <f t="shared" si="70"/>
        <v>0</v>
      </c>
      <c r="S49" s="31">
        <f t="shared" si="71"/>
        <v>0</v>
      </c>
      <c r="T49" s="33">
        <f t="shared" si="162"/>
        <v>0</v>
      </c>
      <c r="U49" s="30">
        <f t="shared" si="72"/>
        <v>7.0000000000000007E-2</v>
      </c>
      <c r="V49" s="31">
        <f t="shared" si="73"/>
        <v>0</v>
      </c>
      <c r="W49" s="31">
        <f t="shared" si="74"/>
        <v>0</v>
      </c>
      <c r="X49" s="32">
        <f t="shared" si="163"/>
        <v>0</v>
      </c>
      <c r="Y49" s="30">
        <f t="shared" si="75"/>
        <v>7.0000000000000007E-2</v>
      </c>
      <c r="Z49" s="31">
        <f t="shared" si="76"/>
        <v>0</v>
      </c>
      <c r="AA49" s="31">
        <f t="shared" si="77"/>
        <v>0</v>
      </c>
      <c r="AB49" s="32">
        <f t="shared" si="164"/>
        <v>0</v>
      </c>
      <c r="AC49" s="30">
        <f t="shared" si="78"/>
        <v>7.0000000000000007E-2</v>
      </c>
      <c r="AD49" s="31">
        <f t="shared" si="79"/>
        <v>0</v>
      </c>
      <c r="AE49" s="31">
        <f t="shared" si="80"/>
        <v>0</v>
      </c>
      <c r="AF49" s="32">
        <f t="shared" si="165"/>
        <v>0</v>
      </c>
      <c r="AG49" s="30">
        <f t="shared" si="81"/>
        <v>7.0000000000000007E-2</v>
      </c>
      <c r="AH49" s="31">
        <f t="shared" si="82"/>
        <v>0</v>
      </c>
      <c r="AI49" s="31">
        <f t="shared" si="83"/>
        <v>0</v>
      </c>
      <c r="AJ49" s="32">
        <f t="shared" si="166"/>
        <v>0</v>
      </c>
      <c r="AK49" s="30">
        <f t="shared" si="84"/>
        <v>7.0000000000000007E-2</v>
      </c>
      <c r="AL49" s="31">
        <f t="shared" si="85"/>
        <v>0</v>
      </c>
      <c r="AM49" s="31">
        <f t="shared" si="86"/>
        <v>0</v>
      </c>
      <c r="AN49" s="32">
        <f t="shared" si="167"/>
        <v>0</v>
      </c>
      <c r="AO49" s="30">
        <f t="shared" si="87"/>
        <v>7.0000000000000007E-2</v>
      </c>
      <c r="AP49" s="31">
        <f t="shared" si="88"/>
        <v>0</v>
      </c>
      <c r="AQ49" s="31">
        <f t="shared" si="89"/>
        <v>0</v>
      </c>
      <c r="AR49" s="32">
        <f t="shared" si="168"/>
        <v>0</v>
      </c>
      <c r="AS49" s="30">
        <f t="shared" si="90"/>
        <v>7.0000000000000007E-2</v>
      </c>
      <c r="AT49" s="31">
        <f t="shared" si="91"/>
        <v>0</v>
      </c>
      <c r="AU49" s="31">
        <f t="shared" si="92"/>
        <v>0</v>
      </c>
      <c r="AV49" s="32">
        <f t="shared" si="169"/>
        <v>0</v>
      </c>
      <c r="AW49" s="30">
        <f t="shared" si="93"/>
        <v>7.0000000000000007E-2</v>
      </c>
      <c r="AX49" s="31">
        <f t="shared" si="94"/>
        <v>0</v>
      </c>
      <c r="AY49" s="31">
        <f t="shared" si="95"/>
        <v>0</v>
      </c>
      <c r="AZ49" s="32">
        <f t="shared" si="170"/>
        <v>0</v>
      </c>
      <c r="BA49" s="30">
        <f t="shared" si="96"/>
        <v>7.0000000000000007E-2</v>
      </c>
      <c r="BB49" s="31">
        <f t="shared" si="97"/>
        <v>0</v>
      </c>
      <c r="BC49" s="31">
        <f t="shared" si="98"/>
        <v>0</v>
      </c>
      <c r="BD49" s="32">
        <f t="shared" si="171"/>
        <v>0</v>
      </c>
      <c r="BE49" s="30">
        <f t="shared" si="99"/>
        <v>7.0000000000000007E-2</v>
      </c>
      <c r="BF49" s="31">
        <f t="shared" si="100"/>
        <v>0</v>
      </c>
      <c r="BG49" s="31">
        <f t="shared" si="101"/>
        <v>0</v>
      </c>
      <c r="BH49" s="32">
        <f t="shared" si="172"/>
        <v>0</v>
      </c>
      <c r="BI49" s="30">
        <f t="shared" si="102"/>
        <v>7.0000000000000007E-2</v>
      </c>
      <c r="BJ49" s="31">
        <f t="shared" si="103"/>
        <v>0</v>
      </c>
      <c r="BK49" s="31">
        <f t="shared" si="104"/>
        <v>0</v>
      </c>
      <c r="BL49" s="32">
        <f t="shared" si="173"/>
        <v>0</v>
      </c>
      <c r="BM49" s="30">
        <f t="shared" si="105"/>
        <v>7.0000000000000007E-2</v>
      </c>
      <c r="BN49" s="31">
        <f t="shared" si="106"/>
        <v>0</v>
      </c>
      <c r="BO49" s="31">
        <f t="shared" si="107"/>
        <v>0</v>
      </c>
      <c r="BP49" s="32">
        <f t="shared" si="174"/>
        <v>0</v>
      </c>
      <c r="BQ49" s="30">
        <f t="shared" si="108"/>
        <v>7.0000000000000007E-2</v>
      </c>
      <c r="BR49" s="31">
        <f t="shared" si="109"/>
        <v>0</v>
      </c>
      <c r="BS49" s="31">
        <f t="shared" si="110"/>
        <v>0</v>
      </c>
      <c r="BT49" s="32">
        <f t="shared" si="175"/>
        <v>0</v>
      </c>
      <c r="BU49" s="30">
        <f t="shared" si="111"/>
        <v>7.0000000000000007E-2</v>
      </c>
      <c r="BV49" s="31">
        <f t="shared" si="112"/>
        <v>0</v>
      </c>
      <c r="BW49" s="31">
        <f t="shared" si="113"/>
        <v>0</v>
      </c>
      <c r="BX49" s="32">
        <f t="shared" si="176"/>
        <v>0</v>
      </c>
      <c r="BY49" s="30">
        <f t="shared" si="114"/>
        <v>7.0000000000000007E-2</v>
      </c>
      <c r="BZ49" s="31">
        <f t="shared" si="115"/>
        <v>0</v>
      </c>
      <c r="CA49" s="31">
        <f t="shared" si="116"/>
        <v>0</v>
      </c>
      <c r="CB49" s="32">
        <f t="shared" si="177"/>
        <v>0</v>
      </c>
      <c r="CC49" s="30">
        <f t="shared" si="117"/>
        <v>7.0000000000000007E-2</v>
      </c>
      <c r="CD49" s="31">
        <f t="shared" si="118"/>
        <v>0</v>
      </c>
      <c r="CE49" s="31">
        <f t="shared" si="119"/>
        <v>0</v>
      </c>
      <c r="CF49" s="32">
        <f t="shared" si="178"/>
        <v>0</v>
      </c>
      <c r="CG49" s="30">
        <f t="shared" si="120"/>
        <v>7.0000000000000007E-2</v>
      </c>
      <c r="CH49" s="31">
        <f t="shared" si="121"/>
        <v>0</v>
      </c>
      <c r="CI49" s="31">
        <f t="shared" si="122"/>
        <v>0</v>
      </c>
      <c r="CJ49" s="32">
        <f t="shared" si="179"/>
        <v>0</v>
      </c>
      <c r="CK49" s="30">
        <f t="shared" si="123"/>
        <v>7.0000000000000007E-2</v>
      </c>
      <c r="CL49" s="31">
        <f t="shared" si="124"/>
        <v>0</v>
      </c>
      <c r="CM49" s="31">
        <f t="shared" si="125"/>
        <v>0</v>
      </c>
      <c r="CN49" s="32">
        <f t="shared" si="180"/>
        <v>0</v>
      </c>
      <c r="CO49" s="30">
        <f t="shared" si="126"/>
        <v>7.0000000000000007E-2</v>
      </c>
      <c r="CP49" s="31">
        <f t="shared" si="127"/>
        <v>0</v>
      </c>
      <c r="CQ49" s="31">
        <f t="shared" si="128"/>
        <v>0</v>
      </c>
      <c r="CR49" s="32">
        <f t="shared" si="181"/>
        <v>0</v>
      </c>
      <c r="CS49" s="30">
        <f t="shared" si="129"/>
        <v>7.0000000000000007E-2</v>
      </c>
      <c r="CT49" s="31">
        <f t="shared" si="130"/>
        <v>0</v>
      </c>
      <c r="CU49" s="31">
        <f t="shared" si="131"/>
        <v>0</v>
      </c>
      <c r="CV49" s="32">
        <f t="shared" si="182"/>
        <v>0</v>
      </c>
      <c r="CW49" s="30">
        <f t="shared" si="132"/>
        <v>7.0000000000000007E-2</v>
      </c>
      <c r="CX49" s="31">
        <f t="shared" si="133"/>
        <v>0</v>
      </c>
      <c r="CY49" s="31">
        <f t="shared" si="134"/>
        <v>0</v>
      </c>
      <c r="CZ49" s="32">
        <f t="shared" si="183"/>
        <v>0</v>
      </c>
      <c r="DA49" s="30">
        <f t="shared" si="135"/>
        <v>7.0000000000000007E-2</v>
      </c>
      <c r="DB49" s="31">
        <f t="shared" si="136"/>
        <v>0</v>
      </c>
      <c r="DC49" s="31">
        <f t="shared" si="137"/>
        <v>0</v>
      </c>
      <c r="DD49" s="32">
        <f t="shared" si="184"/>
        <v>0</v>
      </c>
      <c r="DE49" s="30">
        <f t="shared" si="138"/>
        <v>7.0000000000000007E-2</v>
      </c>
      <c r="DF49" s="31">
        <f t="shared" si="139"/>
        <v>0</v>
      </c>
      <c r="DG49" s="31">
        <f t="shared" si="140"/>
        <v>0</v>
      </c>
      <c r="DH49" s="32">
        <f t="shared" si="185"/>
        <v>0</v>
      </c>
      <c r="DI49" s="30">
        <f t="shared" si="141"/>
        <v>7.0000000000000007E-2</v>
      </c>
      <c r="DJ49" s="31">
        <f t="shared" si="142"/>
        <v>0</v>
      </c>
      <c r="DK49" s="31">
        <f t="shared" si="143"/>
        <v>0</v>
      </c>
      <c r="DL49" s="32">
        <f t="shared" si="186"/>
        <v>0</v>
      </c>
      <c r="DM49" s="30">
        <f t="shared" si="144"/>
        <v>7.0000000000000007E-2</v>
      </c>
      <c r="DN49" s="31">
        <f t="shared" si="145"/>
        <v>0</v>
      </c>
      <c r="DO49" s="31">
        <f t="shared" si="146"/>
        <v>0</v>
      </c>
      <c r="DP49" s="32">
        <f t="shared" si="187"/>
        <v>0</v>
      </c>
      <c r="DQ49" s="30">
        <f t="shared" si="147"/>
        <v>7.0000000000000007E-2</v>
      </c>
      <c r="DR49" s="31">
        <f t="shared" si="148"/>
        <v>0</v>
      </c>
      <c r="DS49" s="31">
        <f t="shared" si="149"/>
        <v>0</v>
      </c>
      <c r="DT49" s="32">
        <f t="shared" si="188"/>
        <v>0</v>
      </c>
      <c r="DU49" s="30">
        <f t="shared" si="150"/>
        <v>7.0000000000000007E-2</v>
      </c>
      <c r="DV49" s="31">
        <f t="shared" si="151"/>
        <v>0</v>
      </c>
      <c r="DW49" s="31">
        <f t="shared" si="152"/>
        <v>0</v>
      </c>
      <c r="DX49" s="32">
        <f t="shared" si="189"/>
        <v>0</v>
      </c>
      <c r="DY49" s="30">
        <f t="shared" si="153"/>
        <v>7.0000000000000007E-2</v>
      </c>
      <c r="DZ49" s="31">
        <f t="shared" si="154"/>
        <v>0</v>
      </c>
      <c r="EA49" s="31">
        <f t="shared" si="155"/>
        <v>0</v>
      </c>
      <c r="EB49" s="32">
        <f t="shared" si="190"/>
        <v>0</v>
      </c>
      <c r="EC49" s="30">
        <f t="shared" si="156"/>
        <v>7.0000000000000007E-2</v>
      </c>
      <c r="ED49" s="31">
        <f t="shared" si="157"/>
        <v>0</v>
      </c>
      <c r="EE49" s="31">
        <f t="shared" si="158"/>
        <v>0</v>
      </c>
      <c r="EF49" s="32">
        <f t="shared" si="191"/>
        <v>0</v>
      </c>
    </row>
    <row r="50" spans="2:136" x14ac:dyDescent="0.25">
      <c r="B50" s="45" t="s">
        <v>20</v>
      </c>
      <c r="E50" s="30">
        <f t="shared" si="60"/>
        <v>7.0000000000000007E-2</v>
      </c>
      <c r="F50" s="31">
        <f t="shared" si="61"/>
        <v>0</v>
      </c>
      <c r="G50" s="31">
        <f t="shared" si="62"/>
        <v>0</v>
      </c>
      <c r="H50" s="32">
        <f t="shared" si="159"/>
        <v>0</v>
      </c>
      <c r="I50" s="30">
        <f t="shared" si="63"/>
        <v>7.0000000000000007E-2</v>
      </c>
      <c r="J50" s="31">
        <f t="shared" si="64"/>
        <v>0</v>
      </c>
      <c r="K50" s="31">
        <f t="shared" si="65"/>
        <v>0</v>
      </c>
      <c r="L50" s="33">
        <f t="shared" si="160"/>
        <v>0</v>
      </c>
      <c r="M50" s="30">
        <f t="shared" si="66"/>
        <v>7.0000000000000007E-2</v>
      </c>
      <c r="N50" s="31">
        <f t="shared" si="67"/>
        <v>0</v>
      </c>
      <c r="O50" s="31">
        <f t="shared" si="68"/>
        <v>0</v>
      </c>
      <c r="P50" s="32">
        <f t="shared" si="161"/>
        <v>0</v>
      </c>
      <c r="Q50" s="30">
        <f t="shared" si="69"/>
        <v>7.0000000000000007E-2</v>
      </c>
      <c r="R50" s="31">
        <f t="shared" si="70"/>
        <v>0</v>
      </c>
      <c r="S50" s="31">
        <f t="shared" si="71"/>
        <v>0</v>
      </c>
      <c r="T50" s="33">
        <f t="shared" si="162"/>
        <v>0</v>
      </c>
      <c r="U50" s="30">
        <f t="shared" si="72"/>
        <v>7.0000000000000007E-2</v>
      </c>
      <c r="V50" s="31">
        <f t="shared" si="73"/>
        <v>0</v>
      </c>
      <c r="W50" s="31">
        <f t="shared" si="74"/>
        <v>0</v>
      </c>
      <c r="X50" s="32">
        <f t="shared" si="163"/>
        <v>0</v>
      </c>
      <c r="Y50" s="30">
        <f t="shared" si="75"/>
        <v>7.0000000000000007E-2</v>
      </c>
      <c r="Z50" s="31">
        <f t="shared" si="76"/>
        <v>0</v>
      </c>
      <c r="AA50" s="31">
        <f t="shared" si="77"/>
        <v>0</v>
      </c>
      <c r="AB50" s="32">
        <f t="shared" si="164"/>
        <v>0</v>
      </c>
      <c r="AC50" s="30">
        <f t="shared" si="78"/>
        <v>7.0000000000000007E-2</v>
      </c>
      <c r="AD50" s="31">
        <f t="shared" si="79"/>
        <v>0</v>
      </c>
      <c r="AE50" s="31">
        <f t="shared" si="80"/>
        <v>0</v>
      </c>
      <c r="AF50" s="32">
        <f t="shared" si="165"/>
        <v>0</v>
      </c>
      <c r="AG50" s="30">
        <f t="shared" si="81"/>
        <v>7.0000000000000007E-2</v>
      </c>
      <c r="AH50" s="31">
        <f t="shared" si="82"/>
        <v>0</v>
      </c>
      <c r="AI50" s="31">
        <f t="shared" si="83"/>
        <v>0</v>
      </c>
      <c r="AJ50" s="32">
        <f t="shared" si="166"/>
        <v>0</v>
      </c>
      <c r="AK50" s="30">
        <f t="shared" si="84"/>
        <v>7.0000000000000007E-2</v>
      </c>
      <c r="AL50" s="31">
        <f t="shared" si="85"/>
        <v>0</v>
      </c>
      <c r="AM50" s="31">
        <f t="shared" si="86"/>
        <v>0</v>
      </c>
      <c r="AN50" s="32">
        <f t="shared" si="167"/>
        <v>0</v>
      </c>
      <c r="AO50" s="30">
        <f t="shared" si="87"/>
        <v>7.0000000000000007E-2</v>
      </c>
      <c r="AP50" s="31">
        <f t="shared" si="88"/>
        <v>0</v>
      </c>
      <c r="AQ50" s="31">
        <f t="shared" si="89"/>
        <v>0</v>
      </c>
      <c r="AR50" s="32">
        <f t="shared" si="168"/>
        <v>0</v>
      </c>
      <c r="AS50" s="30">
        <f t="shared" si="90"/>
        <v>7.0000000000000007E-2</v>
      </c>
      <c r="AT50" s="31">
        <f t="shared" si="91"/>
        <v>0</v>
      </c>
      <c r="AU50" s="31">
        <f t="shared" si="92"/>
        <v>0</v>
      </c>
      <c r="AV50" s="32">
        <f t="shared" si="169"/>
        <v>0</v>
      </c>
      <c r="AW50" s="30">
        <f t="shared" si="93"/>
        <v>7.0000000000000007E-2</v>
      </c>
      <c r="AX50" s="31">
        <f t="shared" si="94"/>
        <v>0</v>
      </c>
      <c r="AY50" s="31">
        <f t="shared" si="95"/>
        <v>0</v>
      </c>
      <c r="AZ50" s="32">
        <f t="shared" si="170"/>
        <v>0</v>
      </c>
      <c r="BA50" s="30">
        <f t="shared" si="96"/>
        <v>7.0000000000000007E-2</v>
      </c>
      <c r="BB50" s="31">
        <f t="shared" si="97"/>
        <v>0</v>
      </c>
      <c r="BC50" s="31">
        <f t="shared" si="98"/>
        <v>0</v>
      </c>
      <c r="BD50" s="32">
        <f t="shared" si="171"/>
        <v>0</v>
      </c>
      <c r="BE50" s="30">
        <f t="shared" si="99"/>
        <v>7.0000000000000007E-2</v>
      </c>
      <c r="BF50" s="31">
        <f t="shared" si="100"/>
        <v>0</v>
      </c>
      <c r="BG50" s="31">
        <f t="shared" si="101"/>
        <v>0</v>
      </c>
      <c r="BH50" s="32">
        <f t="shared" si="172"/>
        <v>0</v>
      </c>
      <c r="BI50" s="30">
        <f t="shared" si="102"/>
        <v>7.0000000000000007E-2</v>
      </c>
      <c r="BJ50" s="31">
        <f t="shared" si="103"/>
        <v>0</v>
      </c>
      <c r="BK50" s="31">
        <f t="shared" si="104"/>
        <v>0</v>
      </c>
      <c r="BL50" s="32">
        <f t="shared" si="173"/>
        <v>0</v>
      </c>
      <c r="BM50" s="30">
        <f t="shared" si="105"/>
        <v>7.0000000000000007E-2</v>
      </c>
      <c r="BN50" s="31">
        <f t="shared" si="106"/>
        <v>0</v>
      </c>
      <c r="BO50" s="31">
        <f t="shared" si="107"/>
        <v>0</v>
      </c>
      <c r="BP50" s="32">
        <f t="shared" si="174"/>
        <v>0</v>
      </c>
      <c r="BQ50" s="30">
        <f t="shared" si="108"/>
        <v>7.0000000000000007E-2</v>
      </c>
      <c r="BR50" s="31">
        <f t="shared" si="109"/>
        <v>0</v>
      </c>
      <c r="BS50" s="31">
        <f t="shared" si="110"/>
        <v>0</v>
      </c>
      <c r="BT50" s="32">
        <f t="shared" si="175"/>
        <v>0</v>
      </c>
      <c r="BU50" s="30">
        <f t="shared" si="111"/>
        <v>7.0000000000000007E-2</v>
      </c>
      <c r="BV50" s="31">
        <f t="shared" si="112"/>
        <v>0</v>
      </c>
      <c r="BW50" s="31">
        <f t="shared" si="113"/>
        <v>0</v>
      </c>
      <c r="BX50" s="32">
        <f t="shared" si="176"/>
        <v>0</v>
      </c>
      <c r="BY50" s="30">
        <f t="shared" si="114"/>
        <v>7.0000000000000007E-2</v>
      </c>
      <c r="BZ50" s="31">
        <f t="shared" si="115"/>
        <v>0</v>
      </c>
      <c r="CA50" s="31">
        <f t="shared" si="116"/>
        <v>0</v>
      </c>
      <c r="CB50" s="32">
        <f t="shared" si="177"/>
        <v>0</v>
      </c>
      <c r="CC50" s="30">
        <f t="shared" si="117"/>
        <v>7.0000000000000007E-2</v>
      </c>
      <c r="CD50" s="31">
        <f t="shared" si="118"/>
        <v>0</v>
      </c>
      <c r="CE50" s="31">
        <f t="shared" si="119"/>
        <v>0</v>
      </c>
      <c r="CF50" s="32">
        <f t="shared" si="178"/>
        <v>0</v>
      </c>
      <c r="CG50" s="30">
        <f t="shared" si="120"/>
        <v>7.0000000000000007E-2</v>
      </c>
      <c r="CH50" s="31">
        <f t="shared" si="121"/>
        <v>0</v>
      </c>
      <c r="CI50" s="31">
        <f t="shared" si="122"/>
        <v>0</v>
      </c>
      <c r="CJ50" s="32">
        <f t="shared" si="179"/>
        <v>0</v>
      </c>
      <c r="CK50" s="30">
        <f t="shared" si="123"/>
        <v>7.0000000000000007E-2</v>
      </c>
      <c r="CL50" s="31">
        <f t="shared" si="124"/>
        <v>0</v>
      </c>
      <c r="CM50" s="31">
        <f t="shared" si="125"/>
        <v>0</v>
      </c>
      <c r="CN50" s="32">
        <f t="shared" si="180"/>
        <v>0</v>
      </c>
      <c r="CO50" s="30">
        <f t="shared" si="126"/>
        <v>7.0000000000000007E-2</v>
      </c>
      <c r="CP50" s="31">
        <f t="shared" si="127"/>
        <v>0</v>
      </c>
      <c r="CQ50" s="31">
        <f t="shared" si="128"/>
        <v>0</v>
      </c>
      <c r="CR50" s="32">
        <f t="shared" si="181"/>
        <v>0</v>
      </c>
      <c r="CS50" s="30">
        <f t="shared" si="129"/>
        <v>7.0000000000000007E-2</v>
      </c>
      <c r="CT50" s="31">
        <f t="shared" si="130"/>
        <v>0</v>
      </c>
      <c r="CU50" s="31">
        <f t="shared" si="131"/>
        <v>0</v>
      </c>
      <c r="CV50" s="32">
        <f t="shared" si="182"/>
        <v>0</v>
      </c>
      <c r="CW50" s="30">
        <f t="shared" si="132"/>
        <v>7.0000000000000007E-2</v>
      </c>
      <c r="CX50" s="31">
        <f t="shared" si="133"/>
        <v>0</v>
      </c>
      <c r="CY50" s="31">
        <f t="shared" si="134"/>
        <v>0</v>
      </c>
      <c r="CZ50" s="32">
        <f t="shared" si="183"/>
        <v>0</v>
      </c>
      <c r="DA50" s="30">
        <f t="shared" si="135"/>
        <v>7.0000000000000007E-2</v>
      </c>
      <c r="DB50" s="31">
        <f t="shared" si="136"/>
        <v>0</v>
      </c>
      <c r="DC50" s="31">
        <f t="shared" si="137"/>
        <v>0</v>
      </c>
      <c r="DD50" s="32">
        <f t="shared" si="184"/>
        <v>0</v>
      </c>
      <c r="DE50" s="30">
        <f t="shared" si="138"/>
        <v>7.0000000000000007E-2</v>
      </c>
      <c r="DF50" s="31">
        <f t="shared" si="139"/>
        <v>0</v>
      </c>
      <c r="DG50" s="31">
        <f t="shared" si="140"/>
        <v>0</v>
      </c>
      <c r="DH50" s="32">
        <f t="shared" si="185"/>
        <v>0</v>
      </c>
      <c r="DI50" s="30">
        <f t="shared" si="141"/>
        <v>7.0000000000000007E-2</v>
      </c>
      <c r="DJ50" s="31">
        <f t="shared" si="142"/>
        <v>0</v>
      </c>
      <c r="DK50" s="31">
        <f t="shared" si="143"/>
        <v>0</v>
      </c>
      <c r="DL50" s="32">
        <f t="shared" si="186"/>
        <v>0</v>
      </c>
      <c r="DM50" s="30">
        <f t="shared" si="144"/>
        <v>7.0000000000000007E-2</v>
      </c>
      <c r="DN50" s="31">
        <f t="shared" si="145"/>
        <v>0</v>
      </c>
      <c r="DO50" s="31">
        <f t="shared" si="146"/>
        <v>0</v>
      </c>
      <c r="DP50" s="32">
        <f t="shared" si="187"/>
        <v>0</v>
      </c>
      <c r="DQ50" s="30">
        <f t="shared" si="147"/>
        <v>7.0000000000000007E-2</v>
      </c>
      <c r="DR50" s="31">
        <f t="shared" si="148"/>
        <v>0</v>
      </c>
      <c r="DS50" s="31">
        <f t="shared" si="149"/>
        <v>0</v>
      </c>
      <c r="DT50" s="32">
        <f t="shared" si="188"/>
        <v>0</v>
      </c>
      <c r="DU50" s="30">
        <f t="shared" si="150"/>
        <v>7.0000000000000007E-2</v>
      </c>
      <c r="DV50" s="31">
        <f t="shared" si="151"/>
        <v>0</v>
      </c>
      <c r="DW50" s="31">
        <f t="shared" si="152"/>
        <v>0</v>
      </c>
      <c r="DX50" s="32">
        <f t="shared" si="189"/>
        <v>0</v>
      </c>
      <c r="DY50" s="30">
        <f t="shared" si="153"/>
        <v>7.0000000000000007E-2</v>
      </c>
      <c r="DZ50" s="31">
        <f t="shared" si="154"/>
        <v>0</v>
      </c>
      <c r="EA50" s="31">
        <f t="shared" si="155"/>
        <v>0</v>
      </c>
      <c r="EB50" s="32">
        <f t="shared" si="190"/>
        <v>0</v>
      </c>
      <c r="EC50" s="30">
        <f t="shared" si="156"/>
        <v>7.0000000000000007E-2</v>
      </c>
      <c r="ED50" s="31">
        <f t="shared" si="157"/>
        <v>0</v>
      </c>
      <c r="EE50" s="31">
        <f t="shared" si="158"/>
        <v>0</v>
      </c>
      <c r="EF50" s="32">
        <f t="shared" si="191"/>
        <v>0</v>
      </c>
    </row>
    <row r="51" spans="2:136" ht="15.75" x14ac:dyDescent="0.25">
      <c r="B51" s="44" t="s">
        <v>15</v>
      </c>
      <c r="E51" s="30">
        <f t="shared" si="60"/>
        <v>0</v>
      </c>
      <c r="F51" s="31">
        <f t="shared" si="61"/>
        <v>0</v>
      </c>
      <c r="G51" s="31">
        <f t="shared" si="62"/>
        <v>0</v>
      </c>
      <c r="H51" s="32" t="e">
        <f t="shared" si="159"/>
        <v>#DIV/0!</v>
      </c>
      <c r="I51" s="30">
        <f t="shared" si="63"/>
        <v>0</v>
      </c>
      <c r="J51" s="31">
        <f t="shared" si="64"/>
        <v>0</v>
      </c>
      <c r="K51" s="31">
        <f t="shared" si="65"/>
        <v>0</v>
      </c>
      <c r="L51" s="33" t="e">
        <f t="shared" si="160"/>
        <v>#DIV/0!</v>
      </c>
      <c r="M51" s="30">
        <f t="shared" si="66"/>
        <v>0</v>
      </c>
      <c r="N51" s="31">
        <f t="shared" si="67"/>
        <v>0</v>
      </c>
      <c r="O51" s="31">
        <f t="shared" si="68"/>
        <v>0</v>
      </c>
      <c r="P51" s="32" t="e">
        <f t="shared" si="161"/>
        <v>#DIV/0!</v>
      </c>
      <c r="Q51" s="30">
        <f t="shared" si="69"/>
        <v>0</v>
      </c>
      <c r="R51" s="31">
        <f t="shared" si="70"/>
        <v>0</v>
      </c>
      <c r="S51" s="31">
        <f t="shared" si="71"/>
        <v>0</v>
      </c>
      <c r="T51" s="33" t="e">
        <f t="shared" si="162"/>
        <v>#DIV/0!</v>
      </c>
      <c r="U51" s="30">
        <f t="shared" si="72"/>
        <v>0</v>
      </c>
      <c r="V51" s="31">
        <f t="shared" si="73"/>
        <v>0</v>
      </c>
      <c r="W51" s="31">
        <f t="shared" si="74"/>
        <v>0</v>
      </c>
      <c r="X51" s="32" t="e">
        <f t="shared" si="163"/>
        <v>#DIV/0!</v>
      </c>
      <c r="Y51" s="30">
        <f t="shared" si="75"/>
        <v>0</v>
      </c>
      <c r="Z51" s="31">
        <f t="shared" si="76"/>
        <v>0</v>
      </c>
      <c r="AA51" s="31">
        <f t="shared" si="77"/>
        <v>0</v>
      </c>
      <c r="AB51" s="32" t="e">
        <f t="shared" si="164"/>
        <v>#DIV/0!</v>
      </c>
      <c r="AC51" s="30">
        <f t="shared" si="78"/>
        <v>0</v>
      </c>
      <c r="AD51" s="31">
        <f t="shared" si="79"/>
        <v>0</v>
      </c>
      <c r="AE51" s="31">
        <f t="shared" si="80"/>
        <v>0</v>
      </c>
      <c r="AF51" s="32" t="e">
        <f t="shared" si="165"/>
        <v>#DIV/0!</v>
      </c>
      <c r="AG51" s="30">
        <f t="shared" si="81"/>
        <v>0</v>
      </c>
      <c r="AH51" s="31">
        <f t="shared" si="82"/>
        <v>0</v>
      </c>
      <c r="AI51" s="31">
        <f t="shared" si="83"/>
        <v>0</v>
      </c>
      <c r="AJ51" s="32" t="e">
        <f t="shared" si="166"/>
        <v>#DIV/0!</v>
      </c>
      <c r="AK51" s="30">
        <f t="shared" si="84"/>
        <v>0</v>
      </c>
      <c r="AL51" s="31">
        <f t="shared" si="85"/>
        <v>0</v>
      </c>
      <c r="AM51" s="31">
        <f t="shared" si="86"/>
        <v>0</v>
      </c>
      <c r="AN51" s="32" t="e">
        <f t="shared" si="167"/>
        <v>#DIV/0!</v>
      </c>
      <c r="AO51" s="30">
        <f t="shared" si="87"/>
        <v>0</v>
      </c>
      <c r="AP51" s="31">
        <f t="shared" si="88"/>
        <v>0</v>
      </c>
      <c r="AQ51" s="31">
        <f t="shared" si="89"/>
        <v>0</v>
      </c>
      <c r="AR51" s="32" t="e">
        <f t="shared" si="168"/>
        <v>#DIV/0!</v>
      </c>
      <c r="AS51" s="30">
        <f t="shared" si="90"/>
        <v>0</v>
      </c>
      <c r="AT51" s="31">
        <f t="shared" si="91"/>
        <v>0</v>
      </c>
      <c r="AU51" s="31">
        <f t="shared" si="92"/>
        <v>0</v>
      </c>
      <c r="AV51" s="32" t="e">
        <f t="shared" si="169"/>
        <v>#DIV/0!</v>
      </c>
      <c r="AW51" s="30">
        <f t="shared" si="93"/>
        <v>0</v>
      </c>
      <c r="AX51" s="31">
        <f t="shared" si="94"/>
        <v>0</v>
      </c>
      <c r="AY51" s="31">
        <f t="shared" si="95"/>
        <v>0</v>
      </c>
      <c r="AZ51" s="32" t="e">
        <f t="shared" si="170"/>
        <v>#DIV/0!</v>
      </c>
      <c r="BA51" s="30">
        <f t="shared" si="96"/>
        <v>0</v>
      </c>
      <c r="BB51" s="31">
        <f t="shared" si="97"/>
        <v>0</v>
      </c>
      <c r="BC51" s="31">
        <f t="shared" si="98"/>
        <v>0</v>
      </c>
      <c r="BD51" s="32" t="e">
        <f t="shared" si="171"/>
        <v>#DIV/0!</v>
      </c>
      <c r="BE51" s="30">
        <f t="shared" si="99"/>
        <v>0</v>
      </c>
      <c r="BF51" s="31">
        <f t="shared" si="100"/>
        <v>0</v>
      </c>
      <c r="BG51" s="31">
        <f t="shared" si="101"/>
        <v>0</v>
      </c>
      <c r="BH51" s="32" t="e">
        <f t="shared" si="172"/>
        <v>#DIV/0!</v>
      </c>
      <c r="BI51" s="30">
        <f t="shared" si="102"/>
        <v>0</v>
      </c>
      <c r="BJ51" s="31">
        <f t="shared" si="103"/>
        <v>0</v>
      </c>
      <c r="BK51" s="31">
        <f t="shared" si="104"/>
        <v>0</v>
      </c>
      <c r="BL51" s="32" t="e">
        <f t="shared" si="173"/>
        <v>#DIV/0!</v>
      </c>
      <c r="BM51" s="30">
        <f t="shared" si="105"/>
        <v>0</v>
      </c>
      <c r="BN51" s="31">
        <f t="shared" si="106"/>
        <v>0</v>
      </c>
      <c r="BO51" s="31">
        <f t="shared" si="107"/>
        <v>0</v>
      </c>
      <c r="BP51" s="32" t="e">
        <f t="shared" si="174"/>
        <v>#DIV/0!</v>
      </c>
      <c r="BQ51" s="30">
        <f t="shared" si="108"/>
        <v>0</v>
      </c>
      <c r="BR51" s="31">
        <f t="shared" si="109"/>
        <v>0</v>
      </c>
      <c r="BS51" s="31">
        <f t="shared" si="110"/>
        <v>0</v>
      </c>
      <c r="BT51" s="32" t="e">
        <f t="shared" si="175"/>
        <v>#DIV/0!</v>
      </c>
      <c r="BU51" s="30">
        <f t="shared" si="111"/>
        <v>0</v>
      </c>
      <c r="BV51" s="31">
        <f t="shared" si="112"/>
        <v>0</v>
      </c>
      <c r="BW51" s="31">
        <f t="shared" si="113"/>
        <v>0</v>
      </c>
      <c r="BX51" s="32" t="e">
        <f t="shared" si="176"/>
        <v>#DIV/0!</v>
      </c>
      <c r="BY51" s="30">
        <f t="shared" si="114"/>
        <v>0</v>
      </c>
      <c r="BZ51" s="31">
        <f t="shared" si="115"/>
        <v>0</v>
      </c>
      <c r="CA51" s="31">
        <f t="shared" si="116"/>
        <v>0</v>
      </c>
      <c r="CB51" s="32" t="e">
        <f t="shared" si="177"/>
        <v>#DIV/0!</v>
      </c>
      <c r="CC51" s="30">
        <f t="shared" si="117"/>
        <v>0</v>
      </c>
      <c r="CD51" s="31">
        <f t="shared" si="118"/>
        <v>0</v>
      </c>
      <c r="CE51" s="31">
        <f t="shared" si="119"/>
        <v>0</v>
      </c>
      <c r="CF51" s="32" t="e">
        <f t="shared" si="178"/>
        <v>#DIV/0!</v>
      </c>
      <c r="CG51" s="30">
        <f t="shared" si="120"/>
        <v>0</v>
      </c>
      <c r="CH51" s="31">
        <f t="shared" si="121"/>
        <v>0</v>
      </c>
      <c r="CI51" s="31">
        <f t="shared" si="122"/>
        <v>0</v>
      </c>
      <c r="CJ51" s="32" t="e">
        <f t="shared" si="179"/>
        <v>#DIV/0!</v>
      </c>
      <c r="CK51" s="30">
        <f t="shared" si="123"/>
        <v>0</v>
      </c>
      <c r="CL51" s="31">
        <f t="shared" si="124"/>
        <v>0</v>
      </c>
      <c r="CM51" s="31">
        <f t="shared" si="125"/>
        <v>0</v>
      </c>
      <c r="CN51" s="32" t="e">
        <f t="shared" si="180"/>
        <v>#DIV/0!</v>
      </c>
      <c r="CO51" s="30">
        <f t="shared" si="126"/>
        <v>0</v>
      </c>
      <c r="CP51" s="31">
        <f t="shared" si="127"/>
        <v>0</v>
      </c>
      <c r="CQ51" s="31">
        <f t="shared" si="128"/>
        <v>0</v>
      </c>
      <c r="CR51" s="32" t="e">
        <f t="shared" si="181"/>
        <v>#DIV/0!</v>
      </c>
      <c r="CS51" s="30">
        <f t="shared" si="129"/>
        <v>0</v>
      </c>
      <c r="CT51" s="31">
        <f t="shared" si="130"/>
        <v>0</v>
      </c>
      <c r="CU51" s="31">
        <f t="shared" si="131"/>
        <v>0</v>
      </c>
      <c r="CV51" s="32" t="e">
        <f t="shared" si="182"/>
        <v>#DIV/0!</v>
      </c>
      <c r="CW51" s="30">
        <f t="shared" si="132"/>
        <v>0</v>
      </c>
      <c r="CX51" s="31">
        <f t="shared" si="133"/>
        <v>0</v>
      </c>
      <c r="CY51" s="31">
        <f t="shared" si="134"/>
        <v>0</v>
      </c>
      <c r="CZ51" s="32" t="e">
        <f t="shared" si="183"/>
        <v>#DIV/0!</v>
      </c>
      <c r="DA51" s="30">
        <f t="shared" si="135"/>
        <v>0</v>
      </c>
      <c r="DB51" s="31">
        <f t="shared" si="136"/>
        <v>0</v>
      </c>
      <c r="DC51" s="31">
        <f t="shared" si="137"/>
        <v>0</v>
      </c>
      <c r="DD51" s="32" t="e">
        <f t="shared" si="184"/>
        <v>#DIV/0!</v>
      </c>
      <c r="DE51" s="30">
        <f t="shared" si="138"/>
        <v>0</v>
      </c>
      <c r="DF51" s="31">
        <f t="shared" si="139"/>
        <v>0</v>
      </c>
      <c r="DG51" s="31">
        <f t="shared" si="140"/>
        <v>0</v>
      </c>
      <c r="DH51" s="32" t="e">
        <f t="shared" si="185"/>
        <v>#DIV/0!</v>
      </c>
      <c r="DI51" s="30">
        <f t="shared" si="141"/>
        <v>0</v>
      </c>
      <c r="DJ51" s="31">
        <f t="shared" si="142"/>
        <v>0</v>
      </c>
      <c r="DK51" s="31">
        <f t="shared" si="143"/>
        <v>0</v>
      </c>
      <c r="DL51" s="32" t="e">
        <f t="shared" si="186"/>
        <v>#DIV/0!</v>
      </c>
      <c r="DM51" s="30">
        <f t="shared" si="144"/>
        <v>0</v>
      </c>
      <c r="DN51" s="31">
        <f t="shared" si="145"/>
        <v>0</v>
      </c>
      <c r="DO51" s="31">
        <f t="shared" si="146"/>
        <v>0</v>
      </c>
      <c r="DP51" s="32" t="e">
        <f t="shared" si="187"/>
        <v>#DIV/0!</v>
      </c>
      <c r="DQ51" s="30">
        <f t="shared" si="147"/>
        <v>0</v>
      </c>
      <c r="DR51" s="31">
        <f t="shared" si="148"/>
        <v>0</v>
      </c>
      <c r="DS51" s="31">
        <f t="shared" si="149"/>
        <v>0</v>
      </c>
      <c r="DT51" s="32" t="e">
        <f t="shared" si="188"/>
        <v>#DIV/0!</v>
      </c>
      <c r="DU51" s="30">
        <f t="shared" si="150"/>
        <v>0</v>
      </c>
      <c r="DV51" s="31">
        <f t="shared" si="151"/>
        <v>0</v>
      </c>
      <c r="DW51" s="31">
        <f t="shared" si="152"/>
        <v>0</v>
      </c>
      <c r="DX51" s="32" t="e">
        <f t="shared" si="189"/>
        <v>#DIV/0!</v>
      </c>
      <c r="DY51" s="30">
        <f t="shared" si="153"/>
        <v>0</v>
      </c>
      <c r="DZ51" s="31">
        <f t="shared" si="154"/>
        <v>0</v>
      </c>
      <c r="EA51" s="31">
        <f t="shared" si="155"/>
        <v>0</v>
      </c>
      <c r="EB51" s="32" t="e">
        <f t="shared" si="190"/>
        <v>#DIV/0!</v>
      </c>
      <c r="EC51" s="30">
        <f t="shared" si="156"/>
        <v>0</v>
      </c>
      <c r="ED51" s="31">
        <f t="shared" si="157"/>
        <v>0</v>
      </c>
      <c r="EE51" s="31">
        <f t="shared" si="158"/>
        <v>0</v>
      </c>
      <c r="EF51" s="32" t="e">
        <f t="shared" si="191"/>
        <v>#DIV/0!</v>
      </c>
    </row>
    <row r="52" spans="2:136" x14ac:dyDescent="0.25">
      <c r="B52" s="45" t="s">
        <v>24</v>
      </c>
      <c r="E52" s="30">
        <f t="shared" si="60"/>
        <v>7.0000000000000007E-2</v>
      </c>
      <c r="F52" s="31">
        <f t="shared" si="61"/>
        <v>0</v>
      </c>
      <c r="G52" s="31">
        <f t="shared" si="62"/>
        <v>0</v>
      </c>
      <c r="H52" s="32">
        <f t="shared" si="159"/>
        <v>0</v>
      </c>
      <c r="I52" s="30">
        <f t="shared" si="63"/>
        <v>7.0000000000000007E-2</v>
      </c>
      <c r="J52" s="31">
        <f t="shared" si="64"/>
        <v>0</v>
      </c>
      <c r="K52" s="31">
        <f t="shared" si="65"/>
        <v>0</v>
      </c>
      <c r="L52" s="33">
        <f t="shared" si="160"/>
        <v>0</v>
      </c>
      <c r="M52" s="30">
        <f t="shared" si="66"/>
        <v>7.0000000000000007E-2</v>
      </c>
      <c r="N52" s="31">
        <f t="shared" si="67"/>
        <v>0</v>
      </c>
      <c r="O52" s="31">
        <f t="shared" si="68"/>
        <v>0</v>
      </c>
      <c r="P52" s="32">
        <f t="shared" si="161"/>
        <v>0</v>
      </c>
      <c r="Q52" s="30">
        <f t="shared" si="69"/>
        <v>7.0000000000000007E-2</v>
      </c>
      <c r="R52" s="31">
        <f t="shared" si="70"/>
        <v>0</v>
      </c>
      <c r="S52" s="31">
        <f t="shared" si="71"/>
        <v>0</v>
      </c>
      <c r="T52" s="33">
        <f t="shared" si="162"/>
        <v>0</v>
      </c>
      <c r="U52" s="30">
        <f t="shared" si="72"/>
        <v>7.0000000000000007E-2</v>
      </c>
      <c r="V52" s="31">
        <f t="shared" si="73"/>
        <v>0</v>
      </c>
      <c r="W52" s="31">
        <f t="shared" si="74"/>
        <v>0</v>
      </c>
      <c r="X52" s="32">
        <f t="shared" si="163"/>
        <v>0</v>
      </c>
      <c r="Y52" s="30">
        <f t="shared" si="75"/>
        <v>7.0000000000000007E-2</v>
      </c>
      <c r="Z52" s="31">
        <f t="shared" si="76"/>
        <v>0</v>
      </c>
      <c r="AA52" s="31">
        <f t="shared" si="77"/>
        <v>0</v>
      </c>
      <c r="AB52" s="32">
        <f t="shared" si="164"/>
        <v>0</v>
      </c>
      <c r="AC52" s="30">
        <f t="shared" si="78"/>
        <v>7.0000000000000007E-2</v>
      </c>
      <c r="AD52" s="31">
        <f t="shared" si="79"/>
        <v>0</v>
      </c>
      <c r="AE52" s="31">
        <f t="shared" si="80"/>
        <v>0</v>
      </c>
      <c r="AF52" s="32">
        <f t="shared" si="165"/>
        <v>0</v>
      </c>
      <c r="AG52" s="30">
        <f t="shared" si="81"/>
        <v>7.0000000000000007E-2</v>
      </c>
      <c r="AH52" s="31">
        <f t="shared" si="82"/>
        <v>0</v>
      </c>
      <c r="AI52" s="31">
        <f t="shared" si="83"/>
        <v>0</v>
      </c>
      <c r="AJ52" s="32">
        <f t="shared" si="166"/>
        <v>0</v>
      </c>
      <c r="AK52" s="30">
        <f t="shared" si="84"/>
        <v>7.0000000000000007E-2</v>
      </c>
      <c r="AL52" s="31">
        <f t="shared" si="85"/>
        <v>0</v>
      </c>
      <c r="AM52" s="31">
        <f t="shared" si="86"/>
        <v>0</v>
      </c>
      <c r="AN52" s="32">
        <f t="shared" si="167"/>
        <v>0</v>
      </c>
      <c r="AO52" s="30">
        <f t="shared" si="87"/>
        <v>7.0000000000000007E-2</v>
      </c>
      <c r="AP52" s="31">
        <f t="shared" si="88"/>
        <v>0</v>
      </c>
      <c r="AQ52" s="31">
        <f t="shared" si="89"/>
        <v>0</v>
      </c>
      <c r="AR52" s="32">
        <f t="shared" si="168"/>
        <v>0</v>
      </c>
      <c r="AS52" s="30">
        <f t="shared" si="90"/>
        <v>7.0000000000000007E-2</v>
      </c>
      <c r="AT52" s="31">
        <f t="shared" si="91"/>
        <v>0</v>
      </c>
      <c r="AU52" s="31">
        <f t="shared" si="92"/>
        <v>0</v>
      </c>
      <c r="AV52" s="32">
        <f t="shared" si="169"/>
        <v>0</v>
      </c>
      <c r="AW52" s="30">
        <f t="shared" si="93"/>
        <v>7.0000000000000007E-2</v>
      </c>
      <c r="AX52" s="31">
        <f t="shared" si="94"/>
        <v>0</v>
      </c>
      <c r="AY52" s="31">
        <f t="shared" si="95"/>
        <v>0</v>
      </c>
      <c r="AZ52" s="32">
        <f t="shared" si="170"/>
        <v>0</v>
      </c>
      <c r="BA52" s="30">
        <f t="shared" si="96"/>
        <v>7.0000000000000007E-2</v>
      </c>
      <c r="BB52" s="31">
        <f t="shared" si="97"/>
        <v>0</v>
      </c>
      <c r="BC52" s="31">
        <f t="shared" si="98"/>
        <v>0</v>
      </c>
      <c r="BD52" s="32">
        <f t="shared" si="171"/>
        <v>0</v>
      </c>
      <c r="BE52" s="30">
        <f t="shared" si="99"/>
        <v>7.0000000000000007E-2</v>
      </c>
      <c r="BF52" s="31">
        <f t="shared" si="100"/>
        <v>0</v>
      </c>
      <c r="BG52" s="31">
        <f t="shared" si="101"/>
        <v>0</v>
      </c>
      <c r="BH52" s="32">
        <f t="shared" si="172"/>
        <v>0</v>
      </c>
      <c r="BI52" s="30">
        <f t="shared" si="102"/>
        <v>7.0000000000000007E-2</v>
      </c>
      <c r="BJ52" s="31">
        <f t="shared" si="103"/>
        <v>0</v>
      </c>
      <c r="BK52" s="31">
        <f t="shared" si="104"/>
        <v>0</v>
      </c>
      <c r="BL52" s="32">
        <f t="shared" si="173"/>
        <v>0</v>
      </c>
      <c r="BM52" s="30">
        <f t="shared" si="105"/>
        <v>7.0000000000000007E-2</v>
      </c>
      <c r="BN52" s="31">
        <f t="shared" si="106"/>
        <v>0</v>
      </c>
      <c r="BO52" s="31">
        <f t="shared" si="107"/>
        <v>0</v>
      </c>
      <c r="BP52" s="32">
        <f t="shared" si="174"/>
        <v>0</v>
      </c>
      <c r="BQ52" s="30">
        <f t="shared" si="108"/>
        <v>7.0000000000000007E-2</v>
      </c>
      <c r="BR52" s="31">
        <f t="shared" si="109"/>
        <v>0</v>
      </c>
      <c r="BS52" s="31">
        <f t="shared" si="110"/>
        <v>0</v>
      </c>
      <c r="BT52" s="32">
        <f t="shared" si="175"/>
        <v>0</v>
      </c>
      <c r="BU52" s="30">
        <f t="shared" si="111"/>
        <v>7.0000000000000007E-2</v>
      </c>
      <c r="BV52" s="31">
        <f t="shared" si="112"/>
        <v>0</v>
      </c>
      <c r="BW52" s="31">
        <f t="shared" si="113"/>
        <v>0</v>
      </c>
      <c r="BX52" s="32">
        <f t="shared" si="176"/>
        <v>0</v>
      </c>
      <c r="BY52" s="30">
        <f t="shared" si="114"/>
        <v>7.0000000000000007E-2</v>
      </c>
      <c r="BZ52" s="31">
        <f t="shared" si="115"/>
        <v>0</v>
      </c>
      <c r="CA52" s="31">
        <f t="shared" si="116"/>
        <v>0</v>
      </c>
      <c r="CB52" s="32">
        <f t="shared" si="177"/>
        <v>0</v>
      </c>
      <c r="CC52" s="30">
        <f t="shared" si="117"/>
        <v>7.0000000000000007E-2</v>
      </c>
      <c r="CD52" s="31">
        <f t="shared" si="118"/>
        <v>0</v>
      </c>
      <c r="CE52" s="31">
        <f t="shared" si="119"/>
        <v>0</v>
      </c>
      <c r="CF52" s="32">
        <f t="shared" si="178"/>
        <v>0</v>
      </c>
      <c r="CG52" s="30">
        <f t="shared" si="120"/>
        <v>7.0000000000000007E-2</v>
      </c>
      <c r="CH52" s="31">
        <f t="shared" si="121"/>
        <v>0</v>
      </c>
      <c r="CI52" s="31">
        <f t="shared" si="122"/>
        <v>0</v>
      </c>
      <c r="CJ52" s="32">
        <f t="shared" si="179"/>
        <v>0</v>
      </c>
      <c r="CK52" s="30">
        <f t="shared" si="123"/>
        <v>7.0000000000000007E-2</v>
      </c>
      <c r="CL52" s="31">
        <f t="shared" si="124"/>
        <v>0</v>
      </c>
      <c r="CM52" s="31">
        <f t="shared" si="125"/>
        <v>0</v>
      </c>
      <c r="CN52" s="32">
        <f t="shared" si="180"/>
        <v>0</v>
      </c>
      <c r="CO52" s="30">
        <f t="shared" si="126"/>
        <v>7.0000000000000007E-2</v>
      </c>
      <c r="CP52" s="31">
        <f t="shared" si="127"/>
        <v>0</v>
      </c>
      <c r="CQ52" s="31">
        <f t="shared" si="128"/>
        <v>0</v>
      </c>
      <c r="CR52" s="32">
        <f t="shared" si="181"/>
        <v>0</v>
      </c>
      <c r="CS52" s="30">
        <f t="shared" si="129"/>
        <v>7.0000000000000007E-2</v>
      </c>
      <c r="CT52" s="31">
        <f t="shared" si="130"/>
        <v>0</v>
      </c>
      <c r="CU52" s="31">
        <f t="shared" si="131"/>
        <v>0</v>
      </c>
      <c r="CV52" s="32">
        <f t="shared" si="182"/>
        <v>0</v>
      </c>
      <c r="CW52" s="30">
        <f t="shared" si="132"/>
        <v>7.0000000000000007E-2</v>
      </c>
      <c r="CX52" s="31">
        <f t="shared" si="133"/>
        <v>0</v>
      </c>
      <c r="CY52" s="31">
        <f t="shared" si="134"/>
        <v>0</v>
      </c>
      <c r="CZ52" s="32">
        <f t="shared" si="183"/>
        <v>0</v>
      </c>
      <c r="DA52" s="30">
        <f t="shared" si="135"/>
        <v>7.0000000000000007E-2</v>
      </c>
      <c r="DB52" s="31">
        <f t="shared" si="136"/>
        <v>0</v>
      </c>
      <c r="DC52" s="31">
        <f t="shared" si="137"/>
        <v>0</v>
      </c>
      <c r="DD52" s="32">
        <f t="shared" si="184"/>
        <v>0</v>
      </c>
      <c r="DE52" s="30">
        <f t="shared" si="138"/>
        <v>7.0000000000000007E-2</v>
      </c>
      <c r="DF52" s="31">
        <f t="shared" si="139"/>
        <v>0</v>
      </c>
      <c r="DG52" s="31">
        <f t="shared" si="140"/>
        <v>0</v>
      </c>
      <c r="DH52" s="32">
        <f t="shared" si="185"/>
        <v>0</v>
      </c>
      <c r="DI52" s="30">
        <f t="shared" si="141"/>
        <v>7.0000000000000007E-2</v>
      </c>
      <c r="DJ52" s="31">
        <f t="shared" si="142"/>
        <v>0</v>
      </c>
      <c r="DK52" s="31">
        <f t="shared" si="143"/>
        <v>0</v>
      </c>
      <c r="DL52" s="32">
        <f t="shared" si="186"/>
        <v>0</v>
      </c>
      <c r="DM52" s="30">
        <f t="shared" si="144"/>
        <v>7.0000000000000007E-2</v>
      </c>
      <c r="DN52" s="31">
        <f t="shared" si="145"/>
        <v>0</v>
      </c>
      <c r="DO52" s="31">
        <f t="shared" si="146"/>
        <v>0</v>
      </c>
      <c r="DP52" s="32">
        <f t="shared" si="187"/>
        <v>0</v>
      </c>
      <c r="DQ52" s="30">
        <f t="shared" si="147"/>
        <v>7.0000000000000007E-2</v>
      </c>
      <c r="DR52" s="31">
        <f t="shared" si="148"/>
        <v>0</v>
      </c>
      <c r="DS52" s="31">
        <f t="shared" si="149"/>
        <v>0</v>
      </c>
      <c r="DT52" s="32">
        <f t="shared" si="188"/>
        <v>0</v>
      </c>
      <c r="DU52" s="30">
        <f t="shared" si="150"/>
        <v>7.0000000000000007E-2</v>
      </c>
      <c r="DV52" s="31">
        <f t="shared" si="151"/>
        <v>0</v>
      </c>
      <c r="DW52" s="31">
        <f t="shared" si="152"/>
        <v>0</v>
      </c>
      <c r="DX52" s="32">
        <f t="shared" si="189"/>
        <v>0</v>
      </c>
      <c r="DY52" s="30">
        <f t="shared" si="153"/>
        <v>7.0000000000000007E-2</v>
      </c>
      <c r="DZ52" s="31">
        <f t="shared" si="154"/>
        <v>0</v>
      </c>
      <c r="EA52" s="31">
        <f t="shared" si="155"/>
        <v>0</v>
      </c>
      <c r="EB52" s="32">
        <f t="shared" si="190"/>
        <v>0</v>
      </c>
      <c r="EC52" s="30">
        <f t="shared" si="156"/>
        <v>7.0000000000000007E-2</v>
      </c>
      <c r="ED52" s="31">
        <f t="shared" si="157"/>
        <v>0</v>
      </c>
      <c r="EE52" s="31">
        <f t="shared" si="158"/>
        <v>0</v>
      </c>
      <c r="EF52" s="32">
        <f t="shared" si="191"/>
        <v>0</v>
      </c>
    </row>
    <row r="53" spans="2:136" x14ac:dyDescent="0.25">
      <c r="B53" s="45" t="s">
        <v>25</v>
      </c>
      <c r="E53" s="30">
        <f t="shared" si="60"/>
        <v>7.0000000000000007E-2</v>
      </c>
      <c r="F53" s="31">
        <f t="shared" si="61"/>
        <v>0</v>
      </c>
      <c r="G53" s="31">
        <f t="shared" si="62"/>
        <v>0</v>
      </c>
      <c r="H53" s="32">
        <f t="shared" si="159"/>
        <v>0</v>
      </c>
      <c r="I53" s="30">
        <f t="shared" si="63"/>
        <v>7.0000000000000007E-2</v>
      </c>
      <c r="J53" s="31">
        <f t="shared" si="64"/>
        <v>0</v>
      </c>
      <c r="K53" s="31">
        <f t="shared" si="65"/>
        <v>0</v>
      </c>
      <c r="L53" s="33">
        <f t="shared" si="160"/>
        <v>0</v>
      </c>
      <c r="M53" s="30">
        <f t="shared" si="66"/>
        <v>7.0000000000000007E-2</v>
      </c>
      <c r="N53" s="31">
        <f t="shared" si="67"/>
        <v>0</v>
      </c>
      <c r="O53" s="31">
        <f t="shared" si="68"/>
        <v>0</v>
      </c>
      <c r="P53" s="32">
        <f t="shared" si="161"/>
        <v>0</v>
      </c>
      <c r="Q53" s="30">
        <f t="shared" si="69"/>
        <v>7.0000000000000007E-2</v>
      </c>
      <c r="R53" s="31">
        <f t="shared" si="70"/>
        <v>0</v>
      </c>
      <c r="S53" s="31">
        <f t="shared" si="71"/>
        <v>0</v>
      </c>
      <c r="T53" s="33">
        <f t="shared" si="162"/>
        <v>0</v>
      </c>
      <c r="U53" s="30">
        <f t="shared" si="72"/>
        <v>7.0000000000000007E-2</v>
      </c>
      <c r="V53" s="31">
        <f t="shared" si="73"/>
        <v>0</v>
      </c>
      <c r="W53" s="31">
        <f t="shared" si="74"/>
        <v>0</v>
      </c>
      <c r="X53" s="32">
        <f t="shared" si="163"/>
        <v>0</v>
      </c>
      <c r="Y53" s="30">
        <f t="shared" si="75"/>
        <v>7.0000000000000007E-2</v>
      </c>
      <c r="Z53" s="31">
        <f t="shared" si="76"/>
        <v>0</v>
      </c>
      <c r="AA53" s="31">
        <f t="shared" si="77"/>
        <v>0</v>
      </c>
      <c r="AB53" s="32">
        <f t="shared" si="164"/>
        <v>0</v>
      </c>
      <c r="AC53" s="30">
        <f t="shared" si="78"/>
        <v>7.0000000000000007E-2</v>
      </c>
      <c r="AD53" s="31">
        <f t="shared" si="79"/>
        <v>0</v>
      </c>
      <c r="AE53" s="31">
        <f t="shared" si="80"/>
        <v>0</v>
      </c>
      <c r="AF53" s="32">
        <f t="shared" si="165"/>
        <v>0</v>
      </c>
      <c r="AG53" s="30">
        <f t="shared" si="81"/>
        <v>7.0000000000000007E-2</v>
      </c>
      <c r="AH53" s="31">
        <f t="shared" si="82"/>
        <v>0</v>
      </c>
      <c r="AI53" s="31">
        <f t="shared" si="83"/>
        <v>0</v>
      </c>
      <c r="AJ53" s="32">
        <f t="shared" si="166"/>
        <v>0</v>
      </c>
      <c r="AK53" s="30">
        <f t="shared" si="84"/>
        <v>7.0000000000000007E-2</v>
      </c>
      <c r="AL53" s="31">
        <f t="shared" si="85"/>
        <v>0</v>
      </c>
      <c r="AM53" s="31">
        <f t="shared" si="86"/>
        <v>0</v>
      </c>
      <c r="AN53" s="32">
        <f t="shared" si="167"/>
        <v>0</v>
      </c>
      <c r="AO53" s="30">
        <f t="shared" si="87"/>
        <v>7.0000000000000007E-2</v>
      </c>
      <c r="AP53" s="31">
        <f t="shared" si="88"/>
        <v>0</v>
      </c>
      <c r="AQ53" s="31">
        <f t="shared" si="89"/>
        <v>0</v>
      </c>
      <c r="AR53" s="32">
        <f t="shared" si="168"/>
        <v>0</v>
      </c>
      <c r="AS53" s="30">
        <f t="shared" si="90"/>
        <v>7.0000000000000007E-2</v>
      </c>
      <c r="AT53" s="31">
        <f t="shared" si="91"/>
        <v>0</v>
      </c>
      <c r="AU53" s="31">
        <f t="shared" si="92"/>
        <v>0</v>
      </c>
      <c r="AV53" s="32">
        <f t="shared" si="169"/>
        <v>0</v>
      </c>
      <c r="AW53" s="30">
        <f t="shared" si="93"/>
        <v>7.0000000000000007E-2</v>
      </c>
      <c r="AX53" s="31">
        <f t="shared" si="94"/>
        <v>0</v>
      </c>
      <c r="AY53" s="31">
        <f t="shared" si="95"/>
        <v>0</v>
      </c>
      <c r="AZ53" s="32">
        <f t="shared" si="170"/>
        <v>0</v>
      </c>
      <c r="BA53" s="30">
        <f t="shared" si="96"/>
        <v>7.0000000000000007E-2</v>
      </c>
      <c r="BB53" s="31">
        <f t="shared" si="97"/>
        <v>0</v>
      </c>
      <c r="BC53" s="31">
        <f t="shared" si="98"/>
        <v>0</v>
      </c>
      <c r="BD53" s="32">
        <f t="shared" si="171"/>
        <v>0</v>
      </c>
      <c r="BE53" s="30">
        <f t="shared" si="99"/>
        <v>7.0000000000000007E-2</v>
      </c>
      <c r="BF53" s="31">
        <f t="shared" si="100"/>
        <v>0</v>
      </c>
      <c r="BG53" s="31">
        <f t="shared" si="101"/>
        <v>0</v>
      </c>
      <c r="BH53" s="32">
        <f t="shared" si="172"/>
        <v>0</v>
      </c>
      <c r="BI53" s="30">
        <f t="shared" si="102"/>
        <v>7.0000000000000007E-2</v>
      </c>
      <c r="BJ53" s="31">
        <f t="shared" si="103"/>
        <v>0</v>
      </c>
      <c r="BK53" s="31">
        <f t="shared" si="104"/>
        <v>0</v>
      </c>
      <c r="BL53" s="32">
        <f t="shared" si="173"/>
        <v>0</v>
      </c>
      <c r="BM53" s="30">
        <f t="shared" si="105"/>
        <v>7.0000000000000007E-2</v>
      </c>
      <c r="BN53" s="31">
        <f t="shared" si="106"/>
        <v>0</v>
      </c>
      <c r="BO53" s="31">
        <f t="shared" si="107"/>
        <v>0</v>
      </c>
      <c r="BP53" s="32">
        <f t="shared" si="174"/>
        <v>0</v>
      </c>
      <c r="BQ53" s="30">
        <f t="shared" si="108"/>
        <v>7.0000000000000007E-2</v>
      </c>
      <c r="BR53" s="31">
        <f t="shared" si="109"/>
        <v>0</v>
      </c>
      <c r="BS53" s="31">
        <f t="shared" si="110"/>
        <v>0</v>
      </c>
      <c r="BT53" s="32">
        <f t="shared" si="175"/>
        <v>0</v>
      </c>
      <c r="BU53" s="30">
        <f t="shared" si="111"/>
        <v>7.0000000000000007E-2</v>
      </c>
      <c r="BV53" s="31">
        <f t="shared" si="112"/>
        <v>0</v>
      </c>
      <c r="BW53" s="31">
        <f t="shared" si="113"/>
        <v>0</v>
      </c>
      <c r="BX53" s="32">
        <f t="shared" si="176"/>
        <v>0</v>
      </c>
      <c r="BY53" s="30">
        <f t="shared" si="114"/>
        <v>7.0000000000000007E-2</v>
      </c>
      <c r="BZ53" s="31">
        <f t="shared" si="115"/>
        <v>0</v>
      </c>
      <c r="CA53" s="31">
        <f t="shared" si="116"/>
        <v>0</v>
      </c>
      <c r="CB53" s="32">
        <f t="shared" si="177"/>
        <v>0</v>
      </c>
      <c r="CC53" s="30">
        <f t="shared" si="117"/>
        <v>7.0000000000000007E-2</v>
      </c>
      <c r="CD53" s="31">
        <f t="shared" si="118"/>
        <v>0</v>
      </c>
      <c r="CE53" s="31">
        <f t="shared" si="119"/>
        <v>0</v>
      </c>
      <c r="CF53" s="32">
        <f t="shared" si="178"/>
        <v>0</v>
      </c>
      <c r="CG53" s="30">
        <f t="shared" si="120"/>
        <v>7.0000000000000007E-2</v>
      </c>
      <c r="CH53" s="31">
        <f t="shared" si="121"/>
        <v>0</v>
      </c>
      <c r="CI53" s="31">
        <f t="shared" si="122"/>
        <v>0</v>
      </c>
      <c r="CJ53" s="32">
        <f t="shared" si="179"/>
        <v>0</v>
      </c>
      <c r="CK53" s="30">
        <f t="shared" si="123"/>
        <v>7.0000000000000007E-2</v>
      </c>
      <c r="CL53" s="31">
        <f t="shared" si="124"/>
        <v>0</v>
      </c>
      <c r="CM53" s="31">
        <f t="shared" si="125"/>
        <v>0</v>
      </c>
      <c r="CN53" s="32">
        <f t="shared" si="180"/>
        <v>0</v>
      </c>
      <c r="CO53" s="30">
        <f t="shared" si="126"/>
        <v>7.0000000000000007E-2</v>
      </c>
      <c r="CP53" s="31">
        <f t="shared" si="127"/>
        <v>0</v>
      </c>
      <c r="CQ53" s="31">
        <f t="shared" si="128"/>
        <v>0</v>
      </c>
      <c r="CR53" s="32">
        <f t="shared" si="181"/>
        <v>0</v>
      </c>
      <c r="CS53" s="30">
        <f t="shared" si="129"/>
        <v>7.0000000000000007E-2</v>
      </c>
      <c r="CT53" s="31">
        <f t="shared" si="130"/>
        <v>0</v>
      </c>
      <c r="CU53" s="31">
        <f t="shared" si="131"/>
        <v>0</v>
      </c>
      <c r="CV53" s="32">
        <f t="shared" si="182"/>
        <v>0</v>
      </c>
      <c r="CW53" s="30">
        <f t="shared" si="132"/>
        <v>7.0000000000000007E-2</v>
      </c>
      <c r="CX53" s="31">
        <f t="shared" si="133"/>
        <v>0</v>
      </c>
      <c r="CY53" s="31">
        <f t="shared" si="134"/>
        <v>0</v>
      </c>
      <c r="CZ53" s="32">
        <f t="shared" si="183"/>
        <v>0</v>
      </c>
      <c r="DA53" s="30">
        <f t="shared" si="135"/>
        <v>7.0000000000000007E-2</v>
      </c>
      <c r="DB53" s="31">
        <f t="shared" si="136"/>
        <v>0</v>
      </c>
      <c r="DC53" s="31">
        <f t="shared" si="137"/>
        <v>0</v>
      </c>
      <c r="DD53" s="32">
        <f t="shared" si="184"/>
        <v>0</v>
      </c>
      <c r="DE53" s="30">
        <f t="shared" si="138"/>
        <v>7.0000000000000007E-2</v>
      </c>
      <c r="DF53" s="31">
        <f t="shared" si="139"/>
        <v>0</v>
      </c>
      <c r="DG53" s="31">
        <f t="shared" si="140"/>
        <v>0</v>
      </c>
      <c r="DH53" s="32">
        <f t="shared" si="185"/>
        <v>0</v>
      </c>
      <c r="DI53" s="30">
        <f t="shared" si="141"/>
        <v>7.0000000000000007E-2</v>
      </c>
      <c r="DJ53" s="31">
        <f t="shared" si="142"/>
        <v>0</v>
      </c>
      <c r="DK53" s="31">
        <f t="shared" si="143"/>
        <v>0</v>
      </c>
      <c r="DL53" s="32">
        <f t="shared" si="186"/>
        <v>0</v>
      </c>
      <c r="DM53" s="30">
        <f t="shared" si="144"/>
        <v>7.0000000000000007E-2</v>
      </c>
      <c r="DN53" s="31">
        <f t="shared" si="145"/>
        <v>0</v>
      </c>
      <c r="DO53" s="31">
        <f t="shared" si="146"/>
        <v>0</v>
      </c>
      <c r="DP53" s="32">
        <f t="shared" si="187"/>
        <v>0</v>
      </c>
      <c r="DQ53" s="30">
        <f t="shared" si="147"/>
        <v>7.0000000000000007E-2</v>
      </c>
      <c r="DR53" s="31">
        <f t="shared" si="148"/>
        <v>0</v>
      </c>
      <c r="DS53" s="31">
        <f t="shared" si="149"/>
        <v>0</v>
      </c>
      <c r="DT53" s="32">
        <f t="shared" si="188"/>
        <v>0</v>
      </c>
      <c r="DU53" s="30">
        <f t="shared" si="150"/>
        <v>7.0000000000000007E-2</v>
      </c>
      <c r="DV53" s="31">
        <f t="shared" si="151"/>
        <v>0</v>
      </c>
      <c r="DW53" s="31">
        <f t="shared" si="152"/>
        <v>0</v>
      </c>
      <c r="DX53" s="32">
        <f t="shared" si="189"/>
        <v>0</v>
      </c>
      <c r="DY53" s="30">
        <f t="shared" si="153"/>
        <v>7.0000000000000007E-2</v>
      </c>
      <c r="DZ53" s="31">
        <f t="shared" si="154"/>
        <v>0</v>
      </c>
      <c r="EA53" s="31">
        <f t="shared" si="155"/>
        <v>0</v>
      </c>
      <c r="EB53" s="32">
        <f t="shared" si="190"/>
        <v>0</v>
      </c>
      <c r="EC53" s="30">
        <f t="shared" si="156"/>
        <v>7.0000000000000007E-2</v>
      </c>
      <c r="ED53" s="31">
        <f t="shared" si="157"/>
        <v>0</v>
      </c>
      <c r="EE53" s="31">
        <f t="shared" si="158"/>
        <v>0</v>
      </c>
      <c r="EF53" s="32">
        <f t="shared" si="191"/>
        <v>0</v>
      </c>
    </row>
    <row r="54" spans="2:136" ht="15.75" x14ac:dyDescent="0.25">
      <c r="B54" s="44" t="s">
        <v>11</v>
      </c>
      <c r="E54" s="30">
        <f t="shared" si="60"/>
        <v>0</v>
      </c>
      <c r="F54" s="31">
        <f t="shared" si="61"/>
        <v>0</v>
      </c>
      <c r="G54" s="31">
        <f t="shared" si="62"/>
        <v>0</v>
      </c>
      <c r="H54" s="32" t="e">
        <f t="shared" ref="H54:H56" si="192">IF(E24&lt;&gt;"",0.02,(F54/(E54*20)))</f>
        <v>#DIV/0!</v>
      </c>
      <c r="I54" s="30">
        <f t="shared" si="63"/>
        <v>0</v>
      </c>
      <c r="J54" s="31">
        <f t="shared" si="64"/>
        <v>0</v>
      </c>
      <c r="K54" s="31">
        <f t="shared" si="65"/>
        <v>0</v>
      </c>
      <c r="L54" s="33" t="e">
        <f t="shared" ref="L54:L56" si="193">IF(I24&lt;&gt;"",0.02,(J54/(I54*20)))</f>
        <v>#DIV/0!</v>
      </c>
      <c r="M54" s="30">
        <f t="shared" si="66"/>
        <v>0</v>
      </c>
      <c r="N54" s="31">
        <f t="shared" si="67"/>
        <v>0</v>
      </c>
      <c r="O54" s="31">
        <f t="shared" si="68"/>
        <v>0</v>
      </c>
      <c r="P54" s="32" t="e">
        <f t="shared" ref="P54:P56" si="194">IF(M24&lt;&gt;"",0.02,(N54/(M54*20)))</f>
        <v>#DIV/0!</v>
      </c>
      <c r="Q54" s="30">
        <f t="shared" si="69"/>
        <v>0</v>
      </c>
      <c r="R54" s="31">
        <f t="shared" si="70"/>
        <v>0</v>
      </c>
      <c r="S54" s="31">
        <f t="shared" si="71"/>
        <v>0</v>
      </c>
      <c r="T54" s="33" t="e">
        <f t="shared" ref="T54:T56" si="195">IF(Q24&lt;&gt;"",0.02,(R54/(Q54*20)))</f>
        <v>#DIV/0!</v>
      </c>
      <c r="U54" s="30">
        <f t="shared" si="72"/>
        <v>0</v>
      </c>
      <c r="V54" s="31">
        <f t="shared" si="73"/>
        <v>0</v>
      </c>
      <c r="W54" s="31">
        <f t="shared" si="74"/>
        <v>0</v>
      </c>
      <c r="X54" s="32" t="e">
        <f t="shared" si="163"/>
        <v>#DIV/0!</v>
      </c>
      <c r="Y54" s="30">
        <f t="shared" si="75"/>
        <v>0</v>
      </c>
      <c r="Z54" s="31">
        <f t="shared" si="76"/>
        <v>0</v>
      </c>
      <c r="AA54" s="31">
        <f t="shared" si="77"/>
        <v>0</v>
      </c>
      <c r="AB54" s="32" t="e">
        <f t="shared" si="164"/>
        <v>#DIV/0!</v>
      </c>
      <c r="AC54" s="30">
        <f t="shared" si="78"/>
        <v>0</v>
      </c>
      <c r="AD54" s="31">
        <f t="shared" si="79"/>
        <v>0</v>
      </c>
      <c r="AE54" s="31">
        <f t="shared" si="80"/>
        <v>0</v>
      </c>
      <c r="AF54" s="32" t="e">
        <f t="shared" si="165"/>
        <v>#DIV/0!</v>
      </c>
      <c r="AG54" s="30">
        <f t="shared" si="81"/>
        <v>0</v>
      </c>
      <c r="AH54" s="31">
        <f t="shared" si="82"/>
        <v>0</v>
      </c>
      <c r="AI54" s="31">
        <f t="shared" si="83"/>
        <v>0</v>
      </c>
      <c r="AJ54" s="32" t="e">
        <f t="shared" si="166"/>
        <v>#DIV/0!</v>
      </c>
      <c r="AK54" s="30">
        <f t="shared" si="84"/>
        <v>0</v>
      </c>
      <c r="AL54" s="31">
        <f t="shared" si="85"/>
        <v>0</v>
      </c>
      <c r="AM54" s="31">
        <f t="shared" si="86"/>
        <v>0</v>
      </c>
      <c r="AN54" s="32" t="e">
        <f t="shared" si="167"/>
        <v>#DIV/0!</v>
      </c>
      <c r="AO54" s="30">
        <f t="shared" si="87"/>
        <v>0</v>
      </c>
      <c r="AP54" s="31">
        <f t="shared" si="88"/>
        <v>0</v>
      </c>
      <c r="AQ54" s="31">
        <f t="shared" si="89"/>
        <v>0</v>
      </c>
      <c r="AR54" s="32" t="e">
        <f t="shared" si="168"/>
        <v>#DIV/0!</v>
      </c>
      <c r="AS54" s="30">
        <f t="shared" si="90"/>
        <v>0</v>
      </c>
      <c r="AT54" s="31">
        <f t="shared" si="91"/>
        <v>0</v>
      </c>
      <c r="AU54" s="31">
        <f t="shared" si="92"/>
        <v>0</v>
      </c>
      <c r="AV54" s="32" t="e">
        <f t="shared" si="169"/>
        <v>#DIV/0!</v>
      </c>
      <c r="AW54" s="30">
        <f t="shared" si="93"/>
        <v>0</v>
      </c>
      <c r="AX54" s="31">
        <f t="shared" si="94"/>
        <v>0</v>
      </c>
      <c r="AY54" s="31">
        <f t="shared" si="95"/>
        <v>0</v>
      </c>
      <c r="AZ54" s="32" t="e">
        <f t="shared" si="170"/>
        <v>#DIV/0!</v>
      </c>
      <c r="BA54" s="30">
        <f t="shared" si="96"/>
        <v>0</v>
      </c>
      <c r="BB54" s="31">
        <f t="shared" si="97"/>
        <v>0</v>
      </c>
      <c r="BC54" s="31">
        <f t="shared" si="98"/>
        <v>0</v>
      </c>
      <c r="BD54" s="32" t="e">
        <f t="shared" si="171"/>
        <v>#DIV/0!</v>
      </c>
      <c r="BE54" s="30">
        <f t="shared" si="99"/>
        <v>0</v>
      </c>
      <c r="BF54" s="31">
        <f t="shared" si="100"/>
        <v>0</v>
      </c>
      <c r="BG54" s="31">
        <f t="shared" si="101"/>
        <v>0</v>
      </c>
      <c r="BH54" s="32" t="e">
        <f t="shared" si="172"/>
        <v>#DIV/0!</v>
      </c>
      <c r="BI54" s="30">
        <f t="shared" si="102"/>
        <v>0</v>
      </c>
      <c r="BJ54" s="31">
        <f t="shared" si="103"/>
        <v>0</v>
      </c>
      <c r="BK54" s="31">
        <f t="shared" si="104"/>
        <v>0</v>
      </c>
      <c r="BL54" s="32" t="e">
        <f t="shared" si="173"/>
        <v>#DIV/0!</v>
      </c>
      <c r="BM54" s="30">
        <f t="shared" si="105"/>
        <v>0</v>
      </c>
      <c r="BN54" s="31">
        <f t="shared" si="106"/>
        <v>0</v>
      </c>
      <c r="BO54" s="31">
        <f t="shared" si="107"/>
        <v>0</v>
      </c>
      <c r="BP54" s="32" t="e">
        <f t="shared" si="174"/>
        <v>#DIV/0!</v>
      </c>
      <c r="BQ54" s="30">
        <f t="shared" si="108"/>
        <v>0</v>
      </c>
      <c r="BR54" s="31">
        <f t="shared" si="109"/>
        <v>0</v>
      </c>
      <c r="BS54" s="31">
        <f t="shared" si="110"/>
        <v>0</v>
      </c>
      <c r="BT54" s="32" t="e">
        <f t="shared" si="175"/>
        <v>#DIV/0!</v>
      </c>
      <c r="BU54" s="30">
        <f t="shared" si="111"/>
        <v>0</v>
      </c>
      <c r="BV54" s="31">
        <f t="shared" si="112"/>
        <v>0</v>
      </c>
      <c r="BW54" s="31">
        <f t="shared" si="113"/>
        <v>0</v>
      </c>
      <c r="BX54" s="32" t="e">
        <f t="shared" si="176"/>
        <v>#DIV/0!</v>
      </c>
      <c r="BY54" s="30">
        <f t="shared" si="114"/>
        <v>0</v>
      </c>
      <c r="BZ54" s="31">
        <f t="shared" si="115"/>
        <v>0</v>
      </c>
      <c r="CA54" s="31">
        <f t="shared" si="116"/>
        <v>0</v>
      </c>
      <c r="CB54" s="32" t="e">
        <f t="shared" si="177"/>
        <v>#DIV/0!</v>
      </c>
      <c r="CC54" s="30">
        <f t="shared" si="117"/>
        <v>0</v>
      </c>
      <c r="CD54" s="31">
        <f t="shared" si="118"/>
        <v>0</v>
      </c>
      <c r="CE54" s="31">
        <f t="shared" si="119"/>
        <v>0</v>
      </c>
      <c r="CF54" s="32" t="e">
        <f t="shared" si="178"/>
        <v>#DIV/0!</v>
      </c>
      <c r="CG54" s="30">
        <f t="shared" si="120"/>
        <v>0</v>
      </c>
      <c r="CH54" s="31">
        <f t="shared" si="121"/>
        <v>0</v>
      </c>
      <c r="CI54" s="31">
        <f t="shared" si="122"/>
        <v>0</v>
      </c>
      <c r="CJ54" s="32" t="e">
        <f t="shared" si="179"/>
        <v>#DIV/0!</v>
      </c>
      <c r="CK54" s="30">
        <f t="shared" si="123"/>
        <v>0</v>
      </c>
      <c r="CL54" s="31">
        <f t="shared" si="124"/>
        <v>0</v>
      </c>
      <c r="CM54" s="31">
        <f t="shared" si="125"/>
        <v>0</v>
      </c>
      <c r="CN54" s="32" t="e">
        <f t="shared" si="180"/>
        <v>#DIV/0!</v>
      </c>
      <c r="CO54" s="30">
        <f t="shared" si="126"/>
        <v>0</v>
      </c>
      <c r="CP54" s="31">
        <f t="shared" si="127"/>
        <v>0</v>
      </c>
      <c r="CQ54" s="31">
        <f t="shared" si="128"/>
        <v>0</v>
      </c>
      <c r="CR54" s="32" t="e">
        <f t="shared" si="181"/>
        <v>#DIV/0!</v>
      </c>
      <c r="CS54" s="30">
        <f t="shared" si="129"/>
        <v>0</v>
      </c>
      <c r="CT54" s="31">
        <f t="shared" si="130"/>
        <v>0</v>
      </c>
      <c r="CU54" s="31">
        <f t="shared" si="131"/>
        <v>0</v>
      </c>
      <c r="CV54" s="32" t="e">
        <f t="shared" si="182"/>
        <v>#DIV/0!</v>
      </c>
      <c r="CW54" s="30">
        <f t="shared" si="132"/>
        <v>0</v>
      </c>
      <c r="CX54" s="31">
        <f t="shared" si="133"/>
        <v>0</v>
      </c>
      <c r="CY54" s="31">
        <f t="shared" si="134"/>
        <v>0</v>
      </c>
      <c r="CZ54" s="32" t="e">
        <f t="shared" si="183"/>
        <v>#DIV/0!</v>
      </c>
      <c r="DA54" s="30">
        <f t="shared" si="135"/>
        <v>0</v>
      </c>
      <c r="DB54" s="31">
        <f t="shared" si="136"/>
        <v>0</v>
      </c>
      <c r="DC54" s="31">
        <f t="shared" si="137"/>
        <v>0</v>
      </c>
      <c r="DD54" s="32" t="e">
        <f t="shared" si="184"/>
        <v>#DIV/0!</v>
      </c>
      <c r="DE54" s="30">
        <f t="shared" si="138"/>
        <v>0</v>
      </c>
      <c r="DF54" s="31">
        <f t="shared" si="139"/>
        <v>0</v>
      </c>
      <c r="DG54" s="31">
        <f t="shared" si="140"/>
        <v>0</v>
      </c>
      <c r="DH54" s="32" t="e">
        <f t="shared" si="185"/>
        <v>#DIV/0!</v>
      </c>
      <c r="DI54" s="30">
        <f t="shared" si="141"/>
        <v>0</v>
      </c>
      <c r="DJ54" s="31">
        <f t="shared" si="142"/>
        <v>0</v>
      </c>
      <c r="DK54" s="31">
        <f t="shared" si="143"/>
        <v>0</v>
      </c>
      <c r="DL54" s="32" t="e">
        <f t="shared" si="186"/>
        <v>#DIV/0!</v>
      </c>
      <c r="DM54" s="30">
        <f t="shared" si="144"/>
        <v>0</v>
      </c>
      <c r="DN54" s="31">
        <f t="shared" si="145"/>
        <v>0</v>
      </c>
      <c r="DO54" s="31">
        <f t="shared" si="146"/>
        <v>0</v>
      </c>
      <c r="DP54" s="32" t="e">
        <f t="shared" si="187"/>
        <v>#DIV/0!</v>
      </c>
      <c r="DQ54" s="30">
        <f t="shared" si="147"/>
        <v>0</v>
      </c>
      <c r="DR54" s="31">
        <f t="shared" si="148"/>
        <v>0</v>
      </c>
      <c r="DS54" s="31">
        <f t="shared" si="149"/>
        <v>0</v>
      </c>
      <c r="DT54" s="32" t="e">
        <f t="shared" si="188"/>
        <v>#DIV/0!</v>
      </c>
      <c r="DU54" s="30">
        <f t="shared" si="150"/>
        <v>0</v>
      </c>
      <c r="DV54" s="31">
        <f t="shared" si="151"/>
        <v>0</v>
      </c>
      <c r="DW54" s="31">
        <f t="shared" si="152"/>
        <v>0</v>
      </c>
      <c r="DX54" s="32" t="e">
        <f t="shared" si="189"/>
        <v>#DIV/0!</v>
      </c>
      <c r="DY54" s="30">
        <f t="shared" si="153"/>
        <v>0</v>
      </c>
      <c r="DZ54" s="31">
        <f t="shared" si="154"/>
        <v>0</v>
      </c>
      <c r="EA54" s="31">
        <f t="shared" si="155"/>
        <v>0</v>
      </c>
      <c r="EB54" s="32" t="e">
        <f t="shared" si="190"/>
        <v>#DIV/0!</v>
      </c>
      <c r="EC54" s="30">
        <f t="shared" si="156"/>
        <v>0</v>
      </c>
      <c r="ED54" s="31">
        <f t="shared" si="157"/>
        <v>0</v>
      </c>
      <c r="EE54" s="31">
        <f t="shared" si="158"/>
        <v>0</v>
      </c>
      <c r="EF54" s="32" t="e">
        <f t="shared" si="191"/>
        <v>#DIV/0!</v>
      </c>
    </row>
    <row r="55" spans="2:136" x14ac:dyDescent="0.25">
      <c r="B55" s="45" t="s">
        <v>24</v>
      </c>
      <c r="E55" s="30">
        <f t="shared" si="60"/>
        <v>7.0000000000000007E-2</v>
      </c>
      <c r="F55" s="31">
        <f t="shared" si="61"/>
        <v>0</v>
      </c>
      <c r="G55" s="31">
        <f t="shared" si="62"/>
        <v>0</v>
      </c>
      <c r="H55" s="32" t="e">
        <f t="shared" si="192"/>
        <v>#VALUE!</v>
      </c>
      <c r="I55" s="30">
        <f t="shared" si="63"/>
        <v>7.0000000000000007E-2</v>
      </c>
      <c r="J55" s="31">
        <f t="shared" si="64"/>
        <v>0</v>
      </c>
      <c r="K55" s="31">
        <f t="shared" si="65"/>
        <v>0</v>
      </c>
      <c r="L55" s="33" t="e">
        <f t="shared" si="193"/>
        <v>#VALUE!</v>
      </c>
      <c r="M55" s="30">
        <f t="shared" si="66"/>
        <v>7.0000000000000007E-2</v>
      </c>
      <c r="N55" s="31">
        <f t="shared" si="67"/>
        <v>0</v>
      </c>
      <c r="O55" s="31">
        <f t="shared" si="68"/>
        <v>0</v>
      </c>
      <c r="P55" s="32" t="e">
        <f t="shared" si="194"/>
        <v>#VALUE!</v>
      </c>
      <c r="Q55" s="30">
        <f t="shared" si="69"/>
        <v>7.0000000000000007E-2</v>
      </c>
      <c r="R55" s="31">
        <f t="shared" si="70"/>
        <v>0</v>
      </c>
      <c r="S55" s="31">
        <f t="shared" si="71"/>
        <v>0</v>
      </c>
      <c r="T55" s="33" t="e">
        <f t="shared" si="195"/>
        <v>#VALUE!</v>
      </c>
      <c r="U55" s="30">
        <f t="shared" si="72"/>
        <v>7.0000000000000007E-2</v>
      </c>
      <c r="V55" s="31">
        <f t="shared" si="73"/>
        <v>0</v>
      </c>
      <c r="W55" s="31">
        <f t="shared" si="74"/>
        <v>0</v>
      </c>
      <c r="X55" s="32" t="e">
        <f t="shared" si="163"/>
        <v>#VALUE!</v>
      </c>
      <c r="Y55" s="30">
        <f t="shared" si="75"/>
        <v>7.0000000000000007E-2</v>
      </c>
      <c r="Z55" s="31">
        <f t="shared" si="76"/>
        <v>0</v>
      </c>
      <c r="AA55" s="31">
        <f t="shared" si="77"/>
        <v>0</v>
      </c>
      <c r="AB55" s="32" t="e">
        <f t="shared" si="164"/>
        <v>#VALUE!</v>
      </c>
      <c r="AC55" s="30">
        <f t="shared" si="78"/>
        <v>7.0000000000000007E-2</v>
      </c>
      <c r="AD55" s="31">
        <f t="shared" si="79"/>
        <v>0</v>
      </c>
      <c r="AE55" s="31">
        <f t="shared" si="80"/>
        <v>0</v>
      </c>
      <c r="AF55" s="32" t="e">
        <f t="shared" si="165"/>
        <v>#VALUE!</v>
      </c>
      <c r="AG55" s="30">
        <f t="shared" si="81"/>
        <v>7.0000000000000007E-2</v>
      </c>
      <c r="AH55" s="31">
        <f t="shared" si="82"/>
        <v>0</v>
      </c>
      <c r="AI55" s="31">
        <f t="shared" si="83"/>
        <v>0</v>
      </c>
      <c r="AJ55" s="32" t="e">
        <f t="shared" si="166"/>
        <v>#VALUE!</v>
      </c>
      <c r="AK55" s="30">
        <f t="shared" si="84"/>
        <v>7.0000000000000007E-2</v>
      </c>
      <c r="AL55" s="31">
        <f t="shared" si="85"/>
        <v>0</v>
      </c>
      <c r="AM55" s="31">
        <f t="shared" si="86"/>
        <v>0</v>
      </c>
      <c r="AN55" s="32" t="e">
        <f t="shared" si="167"/>
        <v>#VALUE!</v>
      </c>
      <c r="AO55" s="30">
        <f t="shared" si="87"/>
        <v>7.0000000000000007E-2</v>
      </c>
      <c r="AP55" s="31">
        <f t="shared" si="88"/>
        <v>0</v>
      </c>
      <c r="AQ55" s="31">
        <f t="shared" si="89"/>
        <v>0</v>
      </c>
      <c r="AR55" s="32" t="e">
        <f t="shared" si="168"/>
        <v>#VALUE!</v>
      </c>
      <c r="AS55" s="30">
        <f t="shared" si="90"/>
        <v>7.0000000000000007E-2</v>
      </c>
      <c r="AT55" s="31">
        <f t="shared" si="91"/>
        <v>0</v>
      </c>
      <c r="AU55" s="31">
        <f t="shared" si="92"/>
        <v>0</v>
      </c>
      <c r="AV55" s="32" t="e">
        <f t="shared" si="169"/>
        <v>#VALUE!</v>
      </c>
      <c r="AW55" s="30">
        <f t="shared" si="93"/>
        <v>7.0000000000000007E-2</v>
      </c>
      <c r="AX55" s="31">
        <f t="shared" si="94"/>
        <v>0</v>
      </c>
      <c r="AY55" s="31">
        <f t="shared" si="95"/>
        <v>0</v>
      </c>
      <c r="AZ55" s="32" t="e">
        <f t="shared" si="170"/>
        <v>#VALUE!</v>
      </c>
      <c r="BA55" s="30">
        <f t="shared" si="96"/>
        <v>7.0000000000000007E-2</v>
      </c>
      <c r="BB55" s="31">
        <f t="shared" si="97"/>
        <v>0</v>
      </c>
      <c r="BC55" s="31">
        <f t="shared" si="98"/>
        <v>0</v>
      </c>
      <c r="BD55" s="32" t="e">
        <f t="shared" si="171"/>
        <v>#VALUE!</v>
      </c>
      <c r="BE55" s="30">
        <f t="shared" si="99"/>
        <v>7.0000000000000007E-2</v>
      </c>
      <c r="BF55" s="31">
        <f t="shared" si="100"/>
        <v>0</v>
      </c>
      <c r="BG55" s="31">
        <f t="shared" si="101"/>
        <v>0</v>
      </c>
      <c r="BH55" s="32" t="e">
        <f t="shared" si="172"/>
        <v>#VALUE!</v>
      </c>
      <c r="BI55" s="30">
        <f t="shared" si="102"/>
        <v>7.0000000000000007E-2</v>
      </c>
      <c r="BJ55" s="31">
        <f t="shared" si="103"/>
        <v>0</v>
      </c>
      <c r="BK55" s="31">
        <f t="shared" si="104"/>
        <v>0</v>
      </c>
      <c r="BL55" s="32" t="e">
        <f t="shared" si="173"/>
        <v>#VALUE!</v>
      </c>
      <c r="BM55" s="30">
        <f t="shared" si="105"/>
        <v>7.0000000000000007E-2</v>
      </c>
      <c r="BN55" s="31">
        <f t="shared" si="106"/>
        <v>0</v>
      </c>
      <c r="BO55" s="31">
        <f t="shared" si="107"/>
        <v>0</v>
      </c>
      <c r="BP55" s="32" t="e">
        <f t="shared" si="174"/>
        <v>#VALUE!</v>
      </c>
      <c r="BQ55" s="30">
        <f t="shared" si="108"/>
        <v>7.0000000000000007E-2</v>
      </c>
      <c r="BR55" s="31">
        <f t="shared" si="109"/>
        <v>0</v>
      </c>
      <c r="BS55" s="31">
        <f t="shared" si="110"/>
        <v>0</v>
      </c>
      <c r="BT55" s="32" t="e">
        <f t="shared" si="175"/>
        <v>#VALUE!</v>
      </c>
      <c r="BU55" s="30">
        <f t="shared" si="111"/>
        <v>7.0000000000000007E-2</v>
      </c>
      <c r="BV55" s="31">
        <f t="shared" si="112"/>
        <v>0</v>
      </c>
      <c r="BW55" s="31">
        <f t="shared" si="113"/>
        <v>0</v>
      </c>
      <c r="BX55" s="32" t="e">
        <f t="shared" si="176"/>
        <v>#VALUE!</v>
      </c>
      <c r="BY55" s="30">
        <f t="shared" si="114"/>
        <v>7.0000000000000007E-2</v>
      </c>
      <c r="BZ55" s="31">
        <f t="shared" si="115"/>
        <v>0</v>
      </c>
      <c r="CA55" s="31">
        <f t="shared" si="116"/>
        <v>0</v>
      </c>
      <c r="CB55" s="32" t="e">
        <f t="shared" si="177"/>
        <v>#VALUE!</v>
      </c>
      <c r="CC55" s="30">
        <f t="shared" si="117"/>
        <v>7.0000000000000007E-2</v>
      </c>
      <c r="CD55" s="31">
        <f t="shared" si="118"/>
        <v>0</v>
      </c>
      <c r="CE55" s="31">
        <f t="shared" si="119"/>
        <v>0</v>
      </c>
      <c r="CF55" s="32" t="e">
        <f t="shared" si="178"/>
        <v>#VALUE!</v>
      </c>
      <c r="CG55" s="30">
        <f t="shared" si="120"/>
        <v>7.0000000000000007E-2</v>
      </c>
      <c r="CH55" s="31">
        <f t="shared" si="121"/>
        <v>0</v>
      </c>
      <c r="CI55" s="31">
        <f t="shared" si="122"/>
        <v>0</v>
      </c>
      <c r="CJ55" s="32" t="e">
        <f t="shared" si="179"/>
        <v>#VALUE!</v>
      </c>
      <c r="CK55" s="30">
        <f t="shared" si="123"/>
        <v>7.0000000000000007E-2</v>
      </c>
      <c r="CL55" s="31">
        <f t="shared" si="124"/>
        <v>0</v>
      </c>
      <c r="CM55" s="31">
        <f t="shared" si="125"/>
        <v>0</v>
      </c>
      <c r="CN55" s="32" t="e">
        <f t="shared" si="180"/>
        <v>#VALUE!</v>
      </c>
      <c r="CO55" s="30">
        <f t="shared" si="126"/>
        <v>7.0000000000000007E-2</v>
      </c>
      <c r="CP55" s="31">
        <f t="shared" si="127"/>
        <v>0</v>
      </c>
      <c r="CQ55" s="31">
        <f t="shared" si="128"/>
        <v>0</v>
      </c>
      <c r="CR55" s="32" t="e">
        <f t="shared" si="181"/>
        <v>#VALUE!</v>
      </c>
      <c r="CS55" s="30">
        <f t="shared" si="129"/>
        <v>7.0000000000000007E-2</v>
      </c>
      <c r="CT55" s="31">
        <f t="shared" si="130"/>
        <v>0</v>
      </c>
      <c r="CU55" s="31">
        <f t="shared" si="131"/>
        <v>0</v>
      </c>
      <c r="CV55" s="32" t="e">
        <f t="shared" si="182"/>
        <v>#VALUE!</v>
      </c>
      <c r="CW55" s="30">
        <f t="shared" si="132"/>
        <v>7.0000000000000007E-2</v>
      </c>
      <c r="CX55" s="31">
        <f t="shared" si="133"/>
        <v>0</v>
      </c>
      <c r="CY55" s="31">
        <f t="shared" si="134"/>
        <v>0</v>
      </c>
      <c r="CZ55" s="32" t="e">
        <f t="shared" si="183"/>
        <v>#VALUE!</v>
      </c>
      <c r="DA55" s="30">
        <f t="shared" si="135"/>
        <v>7.0000000000000007E-2</v>
      </c>
      <c r="DB55" s="31">
        <f t="shared" si="136"/>
        <v>0</v>
      </c>
      <c r="DC55" s="31">
        <f t="shared" si="137"/>
        <v>0</v>
      </c>
      <c r="DD55" s="32" t="e">
        <f t="shared" si="184"/>
        <v>#VALUE!</v>
      </c>
      <c r="DE55" s="30">
        <f t="shared" si="138"/>
        <v>7.0000000000000007E-2</v>
      </c>
      <c r="DF55" s="31">
        <f t="shared" si="139"/>
        <v>0</v>
      </c>
      <c r="DG55" s="31">
        <f t="shared" si="140"/>
        <v>0</v>
      </c>
      <c r="DH55" s="32" t="e">
        <f t="shared" si="185"/>
        <v>#VALUE!</v>
      </c>
      <c r="DI55" s="30">
        <f t="shared" si="141"/>
        <v>7.0000000000000007E-2</v>
      </c>
      <c r="DJ55" s="31">
        <f t="shared" si="142"/>
        <v>0</v>
      </c>
      <c r="DK55" s="31">
        <f t="shared" si="143"/>
        <v>0</v>
      </c>
      <c r="DL55" s="32" t="e">
        <f t="shared" si="186"/>
        <v>#VALUE!</v>
      </c>
      <c r="DM55" s="30">
        <f t="shared" si="144"/>
        <v>7.0000000000000007E-2</v>
      </c>
      <c r="DN55" s="31">
        <f t="shared" si="145"/>
        <v>0</v>
      </c>
      <c r="DO55" s="31">
        <f t="shared" si="146"/>
        <v>0</v>
      </c>
      <c r="DP55" s="32">
        <f t="shared" si="187"/>
        <v>0</v>
      </c>
      <c r="DQ55" s="30">
        <f t="shared" si="147"/>
        <v>7.0000000000000007E-2</v>
      </c>
      <c r="DR55" s="31">
        <f t="shared" si="148"/>
        <v>0</v>
      </c>
      <c r="DS55" s="31">
        <f t="shared" si="149"/>
        <v>0</v>
      </c>
      <c r="DT55" s="32">
        <f t="shared" si="188"/>
        <v>0</v>
      </c>
      <c r="DU55" s="30">
        <f t="shared" si="150"/>
        <v>7.0000000000000007E-2</v>
      </c>
      <c r="DV55" s="31">
        <f t="shared" si="151"/>
        <v>0</v>
      </c>
      <c r="DW55" s="31">
        <f t="shared" si="152"/>
        <v>0</v>
      </c>
      <c r="DX55" s="32">
        <f t="shared" si="189"/>
        <v>0</v>
      </c>
      <c r="DY55" s="30">
        <f t="shared" si="153"/>
        <v>7.0000000000000007E-2</v>
      </c>
      <c r="DZ55" s="31">
        <f t="shared" si="154"/>
        <v>0</v>
      </c>
      <c r="EA55" s="31">
        <f t="shared" si="155"/>
        <v>0</v>
      </c>
      <c r="EB55" s="32">
        <f t="shared" si="190"/>
        <v>0</v>
      </c>
      <c r="EC55" s="30">
        <f t="shared" si="156"/>
        <v>7.0000000000000007E-2</v>
      </c>
      <c r="ED55" s="31">
        <f t="shared" si="157"/>
        <v>0</v>
      </c>
      <c r="EE55" s="31">
        <f t="shared" si="158"/>
        <v>0</v>
      </c>
      <c r="EF55" s="32">
        <f t="shared" si="191"/>
        <v>0</v>
      </c>
    </row>
    <row r="56" spans="2:136" x14ac:dyDescent="0.25">
      <c r="B56" s="45" t="s">
        <v>26</v>
      </c>
      <c r="E56" s="30">
        <f t="shared" si="60"/>
        <v>7.0000000000000007E-2</v>
      </c>
      <c r="F56" s="31">
        <f t="shared" si="61"/>
        <v>0</v>
      </c>
      <c r="G56" s="31">
        <f t="shared" si="62"/>
        <v>0</v>
      </c>
      <c r="H56" s="32">
        <f t="shared" si="192"/>
        <v>0</v>
      </c>
      <c r="I56" s="30">
        <f t="shared" si="63"/>
        <v>7.0000000000000007E-2</v>
      </c>
      <c r="J56" s="31">
        <f t="shared" si="64"/>
        <v>0</v>
      </c>
      <c r="K56" s="31">
        <f t="shared" si="65"/>
        <v>0</v>
      </c>
      <c r="L56" s="33">
        <f t="shared" si="193"/>
        <v>0</v>
      </c>
      <c r="M56" s="30">
        <f t="shared" si="66"/>
        <v>7.0000000000000007E-2</v>
      </c>
      <c r="N56" s="31">
        <f t="shared" si="67"/>
        <v>0</v>
      </c>
      <c r="O56" s="31">
        <f t="shared" si="68"/>
        <v>0</v>
      </c>
      <c r="P56" s="32">
        <f t="shared" si="194"/>
        <v>0</v>
      </c>
      <c r="Q56" s="30">
        <f t="shared" si="69"/>
        <v>7.0000000000000007E-2</v>
      </c>
      <c r="R56" s="31">
        <f t="shared" si="70"/>
        <v>0</v>
      </c>
      <c r="S56" s="31">
        <f t="shared" si="71"/>
        <v>0</v>
      </c>
      <c r="T56" s="33">
        <f t="shared" si="195"/>
        <v>0</v>
      </c>
      <c r="U56" s="30">
        <f t="shared" si="72"/>
        <v>7.0000000000000007E-2</v>
      </c>
      <c r="V56" s="31">
        <f t="shared" si="73"/>
        <v>0</v>
      </c>
      <c r="W56" s="31">
        <f t="shared" si="74"/>
        <v>0</v>
      </c>
      <c r="X56" s="32">
        <f t="shared" si="163"/>
        <v>0</v>
      </c>
      <c r="Y56" s="30">
        <f t="shared" si="75"/>
        <v>7.0000000000000007E-2</v>
      </c>
      <c r="Z56" s="31">
        <f t="shared" si="76"/>
        <v>0</v>
      </c>
      <c r="AA56" s="31">
        <f t="shared" si="77"/>
        <v>0</v>
      </c>
      <c r="AB56" s="32">
        <f t="shared" si="164"/>
        <v>0</v>
      </c>
      <c r="AC56" s="30">
        <f t="shared" si="78"/>
        <v>7.0000000000000007E-2</v>
      </c>
      <c r="AD56" s="31">
        <f t="shared" si="79"/>
        <v>0</v>
      </c>
      <c r="AE56" s="31">
        <f t="shared" si="80"/>
        <v>0</v>
      </c>
      <c r="AF56" s="32">
        <f t="shared" si="165"/>
        <v>0</v>
      </c>
      <c r="AG56" s="30">
        <f t="shared" si="81"/>
        <v>7.0000000000000007E-2</v>
      </c>
      <c r="AH56" s="31">
        <f t="shared" si="82"/>
        <v>0</v>
      </c>
      <c r="AI56" s="31">
        <f t="shared" si="83"/>
        <v>0</v>
      </c>
      <c r="AJ56" s="32">
        <f t="shared" si="166"/>
        <v>0</v>
      </c>
      <c r="AK56" s="30">
        <f t="shared" si="84"/>
        <v>7.0000000000000007E-2</v>
      </c>
      <c r="AL56" s="31">
        <f t="shared" si="85"/>
        <v>0</v>
      </c>
      <c r="AM56" s="31">
        <f t="shared" si="86"/>
        <v>0</v>
      </c>
      <c r="AN56" s="32">
        <f t="shared" si="167"/>
        <v>0</v>
      </c>
      <c r="AO56" s="30">
        <f t="shared" si="87"/>
        <v>7.0000000000000007E-2</v>
      </c>
      <c r="AP56" s="31">
        <f t="shared" si="88"/>
        <v>0</v>
      </c>
      <c r="AQ56" s="31">
        <f t="shared" si="89"/>
        <v>0</v>
      </c>
      <c r="AR56" s="32">
        <f t="shared" si="168"/>
        <v>0</v>
      </c>
      <c r="AS56" s="30">
        <f t="shared" si="90"/>
        <v>7.0000000000000007E-2</v>
      </c>
      <c r="AT56" s="31">
        <f t="shared" si="91"/>
        <v>0</v>
      </c>
      <c r="AU56" s="31">
        <f t="shared" si="92"/>
        <v>0</v>
      </c>
      <c r="AV56" s="32">
        <f t="shared" si="169"/>
        <v>0</v>
      </c>
      <c r="AW56" s="30">
        <f t="shared" si="93"/>
        <v>7.0000000000000007E-2</v>
      </c>
      <c r="AX56" s="31">
        <f t="shared" si="94"/>
        <v>0</v>
      </c>
      <c r="AY56" s="31">
        <f t="shared" si="95"/>
        <v>0</v>
      </c>
      <c r="AZ56" s="32">
        <f t="shared" si="170"/>
        <v>0</v>
      </c>
      <c r="BA56" s="30">
        <f t="shared" si="96"/>
        <v>7.0000000000000007E-2</v>
      </c>
      <c r="BB56" s="31">
        <f t="shared" si="97"/>
        <v>0</v>
      </c>
      <c r="BC56" s="31">
        <f t="shared" si="98"/>
        <v>0</v>
      </c>
      <c r="BD56" s="32">
        <f t="shared" si="171"/>
        <v>0</v>
      </c>
      <c r="BE56" s="30">
        <f t="shared" si="99"/>
        <v>7.0000000000000007E-2</v>
      </c>
      <c r="BF56" s="31">
        <f t="shared" si="100"/>
        <v>0</v>
      </c>
      <c r="BG56" s="31">
        <f t="shared" si="101"/>
        <v>0</v>
      </c>
      <c r="BH56" s="32">
        <f t="shared" si="172"/>
        <v>0</v>
      </c>
      <c r="BI56" s="30">
        <f t="shared" si="102"/>
        <v>7.0000000000000007E-2</v>
      </c>
      <c r="BJ56" s="31">
        <f t="shared" si="103"/>
        <v>0</v>
      </c>
      <c r="BK56" s="31">
        <f t="shared" si="104"/>
        <v>0</v>
      </c>
      <c r="BL56" s="32">
        <f t="shared" si="173"/>
        <v>0</v>
      </c>
      <c r="BM56" s="30">
        <f t="shared" si="105"/>
        <v>7.0000000000000007E-2</v>
      </c>
      <c r="BN56" s="31">
        <f t="shared" si="106"/>
        <v>0</v>
      </c>
      <c r="BO56" s="31">
        <f t="shared" si="107"/>
        <v>0</v>
      </c>
      <c r="BP56" s="32">
        <f t="shared" si="174"/>
        <v>0</v>
      </c>
      <c r="BQ56" s="30">
        <f t="shared" si="108"/>
        <v>7.0000000000000007E-2</v>
      </c>
      <c r="BR56" s="31">
        <f t="shared" si="109"/>
        <v>0</v>
      </c>
      <c r="BS56" s="31">
        <f t="shared" si="110"/>
        <v>0</v>
      </c>
      <c r="BT56" s="32">
        <f t="shared" si="175"/>
        <v>0</v>
      </c>
      <c r="BU56" s="30">
        <f t="shared" si="111"/>
        <v>7.0000000000000007E-2</v>
      </c>
      <c r="BV56" s="31">
        <f t="shared" si="112"/>
        <v>0</v>
      </c>
      <c r="BW56" s="31">
        <f t="shared" si="113"/>
        <v>0</v>
      </c>
      <c r="BX56" s="32">
        <f t="shared" si="176"/>
        <v>0</v>
      </c>
      <c r="BY56" s="30">
        <f t="shared" si="114"/>
        <v>7.0000000000000007E-2</v>
      </c>
      <c r="BZ56" s="31">
        <f t="shared" si="115"/>
        <v>0</v>
      </c>
      <c r="CA56" s="31">
        <f t="shared" si="116"/>
        <v>0</v>
      </c>
      <c r="CB56" s="32">
        <f t="shared" si="177"/>
        <v>0</v>
      </c>
      <c r="CC56" s="30">
        <f t="shared" si="117"/>
        <v>7.0000000000000007E-2</v>
      </c>
      <c r="CD56" s="31">
        <f t="shared" si="118"/>
        <v>0</v>
      </c>
      <c r="CE56" s="31">
        <f t="shared" si="119"/>
        <v>0</v>
      </c>
      <c r="CF56" s="32">
        <f t="shared" si="178"/>
        <v>0</v>
      </c>
      <c r="CG56" s="30">
        <f t="shared" si="120"/>
        <v>7.0000000000000007E-2</v>
      </c>
      <c r="CH56" s="31">
        <f t="shared" si="121"/>
        <v>0</v>
      </c>
      <c r="CI56" s="31">
        <f t="shared" si="122"/>
        <v>0</v>
      </c>
      <c r="CJ56" s="32">
        <f t="shared" si="179"/>
        <v>0</v>
      </c>
      <c r="CK56" s="30">
        <f t="shared" si="123"/>
        <v>7.0000000000000007E-2</v>
      </c>
      <c r="CL56" s="31">
        <f t="shared" si="124"/>
        <v>0</v>
      </c>
      <c r="CM56" s="31">
        <f t="shared" si="125"/>
        <v>0</v>
      </c>
      <c r="CN56" s="32">
        <f t="shared" si="180"/>
        <v>0</v>
      </c>
      <c r="CO56" s="30">
        <f t="shared" si="126"/>
        <v>7.0000000000000007E-2</v>
      </c>
      <c r="CP56" s="31">
        <f t="shared" si="127"/>
        <v>0</v>
      </c>
      <c r="CQ56" s="31">
        <f t="shared" si="128"/>
        <v>0</v>
      </c>
      <c r="CR56" s="32">
        <f t="shared" si="181"/>
        <v>0</v>
      </c>
      <c r="CS56" s="30">
        <f t="shared" si="129"/>
        <v>7.0000000000000007E-2</v>
      </c>
      <c r="CT56" s="31">
        <f t="shared" si="130"/>
        <v>0</v>
      </c>
      <c r="CU56" s="31">
        <f t="shared" si="131"/>
        <v>0</v>
      </c>
      <c r="CV56" s="32">
        <f t="shared" si="182"/>
        <v>0</v>
      </c>
      <c r="CW56" s="30">
        <f t="shared" si="132"/>
        <v>7.0000000000000007E-2</v>
      </c>
      <c r="CX56" s="31">
        <f t="shared" si="133"/>
        <v>0</v>
      </c>
      <c r="CY56" s="31">
        <f t="shared" si="134"/>
        <v>0</v>
      </c>
      <c r="CZ56" s="32">
        <f t="shared" si="183"/>
        <v>0</v>
      </c>
      <c r="DA56" s="30">
        <f t="shared" si="135"/>
        <v>7.0000000000000007E-2</v>
      </c>
      <c r="DB56" s="31">
        <f t="shared" si="136"/>
        <v>0</v>
      </c>
      <c r="DC56" s="31">
        <f t="shared" si="137"/>
        <v>0</v>
      </c>
      <c r="DD56" s="32">
        <f t="shared" si="184"/>
        <v>0</v>
      </c>
      <c r="DE56" s="30">
        <f t="shared" si="138"/>
        <v>7.0000000000000007E-2</v>
      </c>
      <c r="DF56" s="31">
        <f t="shared" si="139"/>
        <v>0</v>
      </c>
      <c r="DG56" s="31">
        <f t="shared" si="140"/>
        <v>0</v>
      </c>
      <c r="DH56" s="32">
        <f t="shared" si="185"/>
        <v>0</v>
      </c>
      <c r="DI56" s="30">
        <f t="shared" si="141"/>
        <v>7.0000000000000007E-2</v>
      </c>
      <c r="DJ56" s="31">
        <f t="shared" si="142"/>
        <v>0</v>
      </c>
      <c r="DK56" s="31">
        <f t="shared" si="143"/>
        <v>0</v>
      </c>
      <c r="DL56" s="32">
        <f t="shared" si="186"/>
        <v>0</v>
      </c>
      <c r="DM56" s="30">
        <f t="shared" si="144"/>
        <v>7.0000000000000007E-2</v>
      </c>
      <c r="DN56" s="31">
        <f t="shared" si="145"/>
        <v>0</v>
      </c>
      <c r="DO56" s="31">
        <f t="shared" si="146"/>
        <v>0</v>
      </c>
      <c r="DP56" s="32">
        <f t="shared" si="187"/>
        <v>0</v>
      </c>
      <c r="DQ56" s="30">
        <f t="shared" si="147"/>
        <v>7.0000000000000007E-2</v>
      </c>
      <c r="DR56" s="31">
        <f t="shared" si="148"/>
        <v>0</v>
      </c>
      <c r="DS56" s="31">
        <f t="shared" si="149"/>
        <v>0</v>
      </c>
      <c r="DT56" s="32">
        <f t="shared" si="188"/>
        <v>0</v>
      </c>
      <c r="DU56" s="30">
        <f t="shared" si="150"/>
        <v>7.0000000000000007E-2</v>
      </c>
      <c r="DV56" s="31">
        <f t="shared" si="151"/>
        <v>0</v>
      </c>
      <c r="DW56" s="31">
        <f t="shared" si="152"/>
        <v>0</v>
      </c>
      <c r="DX56" s="32">
        <f t="shared" si="189"/>
        <v>0</v>
      </c>
      <c r="DY56" s="30">
        <f t="shared" si="153"/>
        <v>7.0000000000000007E-2</v>
      </c>
      <c r="DZ56" s="31">
        <f t="shared" si="154"/>
        <v>0</v>
      </c>
      <c r="EA56" s="31">
        <f t="shared" si="155"/>
        <v>0</v>
      </c>
      <c r="EB56" s="32">
        <f t="shared" si="190"/>
        <v>0</v>
      </c>
      <c r="EC56" s="30">
        <f t="shared" si="156"/>
        <v>7.0000000000000007E-2</v>
      </c>
      <c r="ED56" s="31">
        <f t="shared" si="157"/>
        <v>0</v>
      </c>
      <c r="EE56" s="31">
        <f t="shared" si="158"/>
        <v>0</v>
      </c>
      <c r="EF56" s="32">
        <f t="shared" si="191"/>
        <v>0</v>
      </c>
    </row>
    <row r="57" spans="2:136" ht="15.75" thickBot="1" x14ac:dyDescent="0.3">
      <c r="E57" s="30">
        <f t="shared" si="60"/>
        <v>0</v>
      </c>
      <c r="F57" s="31">
        <f t="shared" si="61"/>
        <v>0</v>
      </c>
      <c r="G57" s="31">
        <f t="shared" si="62"/>
        <v>0</v>
      </c>
      <c r="H57" s="32" t="e">
        <f t="shared" ref="H57" si="196">IF(E27&lt;&gt;"",0.02,(F57/(E57*20)))</f>
        <v>#DIV/0!</v>
      </c>
      <c r="I57" s="30">
        <f t="shared" si="63"/>
        <v>0</v>
      </c>
      <c r="J57" s="31">
        <f t="shared" si="64"/>
        <v>0</v>
      </c>
      <c r="K57" s="31">
        <f t="shared" si="65"/>
        <v>0</v>
      </c>
      <c r="L57" s="33" t="e">
        <f t="shared" ref="L57" si="197">IF(I27&lt;&gt;"",0.02,(J57/(I57*20)))</f>
        <v>#DIV/0!</v>
      </c>
      <c r="M57" s="30">
        <f t="shared" si="66"/>
        <v>0</v>
      </c>
      <c r="N57" s="31">
        <f t="shared" si="67"/>
        <v>0</v>
      </c>
      <c r="O57" s="31">
        <f t="shared" si="68"/>
        <v>0</v>
      </c>
      <c r="P57" s="32" t="e">
        <f t="shared" ref="P57" si="198">IF(M27&lt;&gt;"",0.02,(N57/(M57*20)))</f>
        <v>#DIV/0!</v>
      </c>
      <c r="Q57" s="30">
        <f t="shared" si="69"/>
        <v>0</v>
      </c>
      <c r="R57" s="31">
        <f>(IF(R24&lt;&gt;"",1/3,0)+IF(S24&lt;&gt;"",2/3,0)+IF(T24&lt;&gt;"",1,0))*Q57*20</f>
        <v>0</v>
      </c>
      <c r="S57" s="31">
        <f>IF(Q24&lt;&gt;"",1,0)+IF(R24&lt;&gt;"",1,0)+IF(S24&lt;&gt;"",1,0)+IF(T24&lt;&gt;"",1,0)</f>
        <v>0</v>
      </c>
      <c r="T57" s="33" t="e">
        <f t="shared" ref="T57" si="199">IF(Q27&lt;&gt;"",0.02,(R57/(Q57*20)))</f>
        <v>#DIV/0!</v>
      </c>
      <c r="U57" s="30">
        <f t="shared" si="72"/>
        <v>0</v>
      </c>
      <c r="V57" s="31">
        <f t="shared" si="73"/>
        <v>0</v>
      </c>
      <c r="W57" s="31">
        <f t="shared" si="74"/>
        <v>0</v>
      </c>
      <c r="X57" s="32" t="e">
        <f t="shared" si="163"/>
        <v>#DIV/0!</v>
      </c>
      <c r="Y57" s="30">
        <f t="shared" si="75"/>
        <v>0</v>
      </c>
      <c r="Z57" s="31">
        <f t="shared" si="76"/>
        <v>0</v>
      </c>
      <c r="AA57" s="31">
        <f t="shared" si="77"/>
        <v>0</v>
      </c>
      <c r="AB57" s="32" t="e">
        <f t="shared" si="164"/>
        <v>#DIV/0!</v>
      </c>
      <c r="AC57" s="30">
        <f t="shared" si="78"/>
        <v>0</v>
      </c>
      <c r="AD57" s="31">
        <f t="shared" si="79"/>
        <v>0</v>
      </c>
      <c r="AE57" s="31">
        <f t="shared" si="80"/>
        <v>0</v>
      </c>
      <c r="AF57" s="32" t="e">
        <f t="shared" si="165"/>
        <v>#DIV/0!</v>
      </c>
      <c r="AG57" s="30">
        <f t="shared" si="81"/>
        <v>0</v>
      </c>
      <c r="AH57" s="31">
        <f t="shared" si="82"/>
        <v>0</v>
      </c>
      <c r="AI57" s="31">
        <f t="shared" si="83"/>
        <v>0</v>
      </c>
      <c r="AJ57" s="32" t="e">
        <f t="shared" si="166"/>
        <v>#DIV/0!</v>
      </c>
      <c r="AK57" s="30">
        <f t="shared" si="84"/>
        <v>0</v>
      </c>
      <c r="AL57" s="31">
        <f t="shared" si="85"/>
        <v>0</v>
      </c>
      <c r="AM57" s="31">
        <f t="shared" si="86"/>
        <v>0</v>
      </c>
      <c r="AN57" s="32" t="e">
        <f t="shared" si="167"/>
        <v>#DIV/0!</v>
      </c>
      <c r="AO57" s="30">
        <f t="shared" si="87"/>
        <v>0</v>
      </c>
      <c r="AP57" s="31">
        <f t="shared" si="88"/>
        <v>0</v>
      </c>
      <c r="AQ57" s="31">
        <f t="shared" si="89"/>
        <v>0</v>
      </c>
      <c r="AR57" s="32" t="e">
        <f t="shared" si="168"/>
        <v>#DIV/0!</v>
      </c>
      <c r="AS57" s="30">
        <f t="shared" si="90"/>
        <v>0</v>
      </c>
      <c r="AT57" s="31">
        <f t="shared" si="91"/>
        <v>0</v>
      </c>
      <c r="AU57" s="31">
        <f t="shared" si="92"/>
        <v>0</v>
      </c>
      <c r="AV57" s="32" t="e">
        <f t="shared" si="169"/>
        <v>#DIV/0!</v>
      </c>
      <c r="AW57" s="30">
        <f t="shared" si="93"/>
        <v>0</v>
      </c>
      <c r="AX57" s="31">
        <f t="shared" si="94"/>
        <v>0</v>
      </c>
      <c r="AY57" s="31">
        <f t="shared" si="95"/>
        <v>0</v>
      </c>
      <c r="AZ57" s="32" t="e">
        <f t="shared" si="170"/>
        <v>#DIV/0!</v>
      </c>
      <c r="BA57" s="30">
        <f t="shared" si="96"/>
        <v>0</v>
      </c>
      <c r="BB57" s="31">
        <f t="shared" si="97"/>
        <v>0</v>
      </c>
      <c r="BC57" s="31">
        <f t="shared" si="98"/>
        <v>0</v>
      </c>
      <c r="BD57" s="32" t="e">
        <f t="shared" si="171"/>
        <v>#DIV/0!</v>
      </c>
      <c r="BE57" s="30">
        <f t="shared" si="99"/>
        <v>0</v>
      </c>
      <c r="BF57" s="31">
        <f t="shared" si="100"/>
        <v>0</v>
      </c>
      <c r="BG57" s="31">
        <f t="shared" si="101"/>
        <v>0</v>
      </c>
      <c r="BH57" s="32" t="e">
        <f t="shared" si="172"/>
        <v>#DIV/0!</v>
      </c>
      <c r="BI57" s="30">
        <f t="shared" si="102"/>
        <v>0</v>
      </c>
      <c r="BJ57" s="31">
        <f t="shared" si="103"/>
        <v>0</v>
      </c>
      <c r="BK57" s="31">
        <f t="shared" si="104"/>
        <v>0</v>
      </c>
      <c r="BL57" s="32" t="e">
        <f t="shared" si="173"/>
        <v>#DIV/0!</v>
      </c>
      <c r="BM57" s="30">
        <f t="shared" si="105"/>
        <v>0</v>
      </c>
      <c r="BN57" s="31">
        <f t="shared" si="106"/>
        <v>0</v>
      </c>
      <c r="BO57" s="31">
        <f t="shared" si="107"/>
        <v>0</v>
      </c>
      <c r="BP57" s="32" t="e">
        <f t="shared" si="174"/>
        <v>#DIV/0!</v>
      </c>
      <c r="BQ57" s="30">
        <f t="shared" si="108"/>
        <v>0</v>
      </c>
      <c r="BR57" s="31">
        <f t="shared" si="109"/>
        <v>0</v>
      </c>
      <c r="BS57" s="31">
        <f t="shared" si="110"/>
        <v>0</v>
      </c>
      <c r="BT57" s="32" t="e">
        <f t="shared" si="175"/>
        <v>#DIV/0!</v>
      </c>
      <c r="BU57" s="30">
        <f t="shared" si="111"/>
        <v>0</v>
      </c>
      <c r="BV57" s="31">
        <f t="shared" si="112"/>
        <v>0</v>
      </c>
      <c r="BW57" s="31">
        <f t="shared" si="113"/>
        <v>0</v>
      </c>
      <c r="BX57" s="32" t="e">
        <f t="shared" si="176"/>
        <v>#DIV/0!</v>
      </c>
      <c r="BY57" s="30">
        <f t="shared" si="114"/>
        <v>0</v>
      </c>
      <c r="BZ57" s="31">
        <f t="shared" si="115"/>
        <v>0</v>
      </c>
      <c r="CA57" s="31">
        <f t="shared" si="116"/>
        <v>0</v>
      </c>
      <c r="CB57" s="32" t="e">
        <f t="shared" si="177"/>
        <v>#DIV/0!</v>
      </c>
      <c r="CC57" s="30">
        <f t="shared" si="117"/>
        <v>0</v>
      </c>
      <c r="CD57" s="31">
        <f t="shared" si="118"/>
        <v>0</v>
      </c>
      <c r="CE57" s="31">
        <f t="shared" si="119"/>
        <v>0</v>
      </c>
      <c r="CF57" s="32" t="e">
        <f t="shared" si="178"/>
        <v>#DIV/0!</v>
      </c>
      <c r="CG57" s="30">
        <f t="shared" si="120"/>
        <v>0</v>
      </c>
      <c r="CH57" s="31">
        <f t="shared" si="121"/>
        <v>0</v>
      </c>
      <c r="CI57" s="31">
        <f t="shared" si="122"/>
        <v>0</v>
      </c>
      <c r="CJ57" s="32" t="e">
        <f t="shared" si="179"/>
        <v>#DIV/0!</v>
      </c>
      <c r="CK57" s="30">
        <f t="shared" si="123"/>
        <v>0</v>
      </c>
      <c r="CL57" s="31">
        <f t="shared" si="124"/>
        <v>0</v>
      </c>
      <c r="CM57" s="31">
        <f t="shared" si="125"/>
        <v>0</v>
      </c>
      <c r="CN57" s="32" t="e">
        <f t="shared" si="180"/>
        <v>#DIV/0!</v>
      </c>
      <c r="CO57" s="30">
        <f t="shared" si="126"/>
        <v>0</v>
      </c>
      <c r="CP57" s="31">
        <f t="shared" si="127"/>
        <v>0</v>
      </c>
      <c r="CQ57" s="31">
        <f t="shared" si="128"/>
        <v>0</v>
      </c>
      <c r="CR57" s="32" t="e">
        <f t="shared" si="181"/>
        <v>#DIV/0!</v>
      </c>
      <c r="CS57" s="30">
        <f t="shared" si="129"/>
        <v>0</v>
      </c>
      <c r="CT57" s="31">
        <f t="shared" si="130"/>
        <v>0</v>
      </c>
      <c r="CU57" s="31">
        <f t="shared" si="131"/>
        <v>0</v>
      </c>
      <c r="CV57" s="32" t="e">
        <f t="shared" si="182"/>
        <v>#DIV/0!</v>
      </c>
      <c r="CW57" s="30">
        <f t="shared" si="132"/>
        <v>0</v>
      </c>
      <c r="CX57" s="31">
        <f t="shared" si="133"/>
        <v>0</v>
      </c>
      <c r="CY57" s="31">
        <f t="shared" si="134"/>
        <v>0</v>
      </c>
      <c r="CZ57" s="32" t="e">
        <f t="shared" si="183"/>
        <v>#DIV/0!</v>
      </c>
      <c r="DA57" s="30">
        <f t="shared" si="135"/>
        <v>0</v>
      </c>
      <c r="DB57" s="31">
        <f t="shared" si="136"/>
        <v>0</v>
      </c>
      <c r="DC57" s="31">
        <f t="shared" si="137"/>
        <v>0</v>
      </c>
      <c r="DD57" s="32" t="e">
        <f t="shared" si="184"/>
        <v>#DIV/0!</v>
      </c>
      <c r="DE57" s="30">
        <f t="shared" si="138"/>
        <v>0</v>
      </c>
      <c r="DF57" s="31">
        <f t="shared" si="139"/>
        <v>0</v>
      </c>
      <c r="DG57" s="31">
        <f t="shared" si="140"/>
        <v>0</v>
      </c>
      <c r="DH57" s="32" t="e">
        <f t="shared" si="185"/>
        <v>#DIV/0!</v>
      </c>
      <c r="DI57" s="30">
        <f t="shared" si="141"/>
        <v>0</v>
      </c>
      <c r="DJ57" s="31">
        <f t="shared" si="142"/>
        <v>0</v>
      </c>
      <c r="DK57" s="31">
        <f t="shared" si="143"/>
        <v>0</v>
      </c>
      <c r="DL57" s="32" t="e">
        <f t="shared" si="186"/>
        <v>#DIV/0!</v>
      </c>
      <c r="DM57" s="30">
        <f t="shared" si="144"/>
        <v>0</v>
      </c>
      <c r="DN57" s="31">
        <f t="shared" si="145"/>
        <v>0</v>
      </c>
      <c r="DO57" s="31">
        <f t="shared" si="146"/>
        <v>0</v>
      </c>
      <c r="DP57" s="32" t="e">
        <f t="shared" si="187"/>
        <v>#DIV/0!</v>
      </c>
      <c r="DQ57" s="30">
        <f t="shared" si="147"/>
        <v>0</v>
      </c>
      <c r="DR57" s="31">
        <f t="shared" si="148"/>
        <v>0</v>
      </c>
      <c r="DS57" s="31">
        <f t="shared" si="149"/>
        <v>0</v>
      </c>
      <c r="DT57" s="32" t="e">
        <f t="shared" si="188"/>
        <v>#DIV/0!</v>
      </c>
      <c r="DU57" s="30">
        <f t="shared" si="150"/>
        <v>0</v>
      </c>
      <c r="DV57" s="31">
        <f t="shared" si="151"/>
        <v>0</v>
      </c>
      <c r="DW57" s="31">
        <f t="shared" si="152"/>
        <v>0</v>
      </c>
      <c r="DX57" s="32" t="e">
        <f t="shared" si="189"/>
        <v>#DIV/0!</v>
      </c>
      <c r="DY57" s="30">
        <f t="shared" si="153"/>
        <v>0</v>
      </c>
      <c r="DZ57" s="31">
        <f t="shared" si="154"/>
        <v>0</v>
      </c>
      <c r="EA57" s="31">
        <f t="shared" si="155"/>
        <v>0</v>
      </c>
      <c r="EB57" s="32" t="e">
        <f t="shared" si="190"/>
        <v>#DIV/0!</v>
      </c>
      <c r="EC57" s="30">
        <f t="shared" si="156"/>
        <v>0</v>
      </c>
      <c r="ED57" s="31">
        <f t="shared" si="157"/>
        <v>0</v>
      </c>
      <c r="EE57" s="31">
        <f t="shared" si="158"/>
        <v>0</v>
      </c>
      <c r="EF57" s="32" t="e">
        <f t="shared" si="191"/>
        <v>#DIV/0!</v>
      </c>
    </row>
    <row r="58" spans="2:136" ht="15.75" thickBot="1" x14ac:dyDescent="0.3">
      <c r="E58" s="34">
        <f>SUM(E37:E57)</f>
        <v>1.0000000000000004</v>
      </c>
      <c r="F58" s="35">
        <f>SUM(F37:F57)</f>
        <v>0</v>
      </c>
      <c r="G58" s="26"/>
      <c r="H58" s="26"/>
      <c r="I58" s="34">
        <f>SUM(I37:I57)</f>
        <v>1.0000000000000004</v>
      </c>
      <c r="J58" s="35">
        <f>SUM(J37:J57)</f>
        <v>0</v>
      </c>
      <c r="K58" s="26"/>
      <c r="L58" s="26"/>
      <c r="M58" s="34">
        <f>SUM(M37:M57)</f>
        <v>1.0000000000000004</v>
      </c>
      <c r="N58" s="35">
        <f>SUM(N37:N57)</f>
        <v>0</v>
      </c>
      <c r="O58" s="26"/>
      <c r="P58" s="26"/>
      <c r="Q58" s="34">
        <f>SUM(Q37:Q57)</f>
        <v>1.0000000000000004</v>
      </c>
      <c r="R58" s="35">
        <f>SUM(R37:R57)</f>
        <v>0</v>
      </c>
      <c r="S58" s="26"/>
      <c r="T58" s="26"/>
      <c r="U58" s="34">
        <f>SUM(U37:U57)</f>
        <v>1.0000000000000004</v>
      </c>
      <c r="V58" s="35">
        <f>SUM(V37:V57)</f>
        <v>0</v>
      </c>
      <c r="W58" s="26"/>
      <c r="X58" s="26"/>
      <c r="Y58" s="34">
        <f>SUM(Y37:Y57)</f>
        <v>1.0000000000000004</v>
      </c>
      <c r="Z58" s="35">
        <f>SUM(Z37:Z57)</f>
        <v>0</v>
      </c>
      <c r="AA58" s="26"/>
      <c r="AB58" s="26"/>
      <c r="AC58" s="34">
        <f>SUM(AC37:AC57)</f>
        <v>1.0000000000000004</v>
      </c>
      <c r="AD58" s="35">
        <f>SUM(AD37:AD57)</f>
        <v>0</v>
      </c>
      <c r="AE58" s="26"/>
      <c r="AF58" s="26"/>
      <c r="AG58" s="34">
        <f>SUM(AG37:AG57)</f>
        <v>1.0000000000000004</v>
      </c>
      <c r="AH58" s="35">
        <f>SUM(AH37:AH57)</f>
        <v>0</v>
      </c>
      <c r="AI58" s="26"/>
      <c r="AJ58" s="26"/>
      <c r="AK58" s="34">
        <f>SUM(AK37:AK57)</f>
        <v>1.0000000000000004</v>
      </c>
      <c r="AL58" s="35">
        <f>SUM(AL37:AL57)</f>
        <v>0</v>
      </c>
      <c r="AM58" s="26"/>
      <c r="AN58" s="26"/>
      <c r="AO58" s="34">
        <f>SUM(AO37:AO57)</f>
        <v>1.0000000000000004</v>
      </c>
      <c r="AP58" s="35">
        <f>SUM(AP37:AP57)</f>
        <v>0</v>
      </c>
      <c r="AQ58" s="26"/>
      <c r="AR58" s="26"/>
      <c r="AS58" s="34">
        <f>SUM(AS37:AS57)</f>
        <v>1.0000000000000004</v>
      </c>
      <c r="AT58" s="35">
        <f>SUM(AT37:AT57)</f>
        <v>0</v>
      </c>
      <c r="AU58" s="26"/>
      <c r="AV58" s="26"/>
      <c r="AW58" s="34">
        <f>SUM(AW37:AW57)</f>
        <v>1.0000000000000004</v>
      </c>
      <c r="AX58" s="35">
        <f>SUM(AX37:AX57)</f>
        <v>0</v>
      </c>
      <c r="AY58" s="26"/>
      <c r="AZ58" s="26"/>
      <c r="BA58" s="34">
        <f>SUM(BA37:BA57)</f>
        <v>1.0000000000000004</v>
      </c>
      <c r="BB58" s="35">
        <f>SUM(BB37:BB57)</f>
        <v>0</v>
      </c>
      <c r="BC58" s="26"/>
      <c r="BD58" s="26"/>
      <c r="BE58" s="34">
        <f>SUM(BE37:BE57)</f>
        <v>1.0000000000000004</v>
      </c>
      <c r="BF58" s="35">
        <f>SUM(BF37:BF57)</f>
        <v>0</v>
      </c>
      <c r="BG58" s="26"/>
      <c r="BH58" s="26"/>
      <c r="BI58" s="34">
        <f>SUM(BI37:BI57)</f>
        <v>1.0000000000000004</v>
      </c>
      <c r="BJ58" s="35">
        <f>SUM(BJ37:BJ57)</f>
        <v>0</v>
      </c>
      <c r="BK58" s="26"/>
      <c r="BL58" s="26"/>
      <c r="BM58" s="34">
        <f>SUM(BM37:BM57)</f>
        <v>1.0000000000000004</v>
      </c>
      <c r="BN58" s="35">
        <f>SUM(BN37:BN57)</f>
        <v>0</v>
      </c>
      <c r="BO58" s="26"/>
      <c r="BP58" s="26"/>
      <c r="BQ58" s="34">
        <f>SUM(BQ37:BQ57)</f>
        <v>1.0000000000000004</v>
      </c>
      <c r="BR58" s="35">
        <f>SUM(BR37:BR57)</f>
        <v>0</v>
      </c>
      <c r="BS58" s="26"/>
      <c r="BT58" s="26"/>
      <c r="BU58" s="34">
        <f>SUM(BU37:BU57)</f>
        <v>1.0000000000000004</v>
      </c>
      <c r="BV58" s="35">
        <f>SUM(BV37:BV57)</f>
        <v>0</v>
      </c>
      <c r="BW58" s="26"/>
      <c r="BX58" s="26"/>
      <c r="BY58" s="34">
        <f>SUM(BY37:BY57)</f>
        <v>1.0000000000000004</v>
      </c>
      <c r="BZ58" s="35">
        <f>SUM(BZ37:BZ57)</f>
        <v>0</v>
      </c>
      <c r="CA58" s="26"/>
      <c r="CB58" s="26"/>
      <c r="CC58" s="34">
        <f>SUM(CC37:CC57)</f>
        <v>1.0000000000000004</v>
      </c>
      <c r="CD58" s="35">
        <f>SUM(CD37:CD57)</f>
        <v>0</v>
      </c>
      <c r="CE58" s="26"/>
      <c r="CF58" s="26"/>
      <c r="CG58" s="34">
        <f>SUM(CG37:CG57)</f>
        <v>1.0000000000000004</v>
      </c>
      <c r="CH58" s="35">
        <f>SUM(CH37:CH57)</f>
        <v>0</v>
      </c>
      <c r="CI58" s="26"/>
      <c r="CJ58" s="26"/>
      <c r="CK58" s="34">
        <f>SUM(CK37:CK57)</f>
        <v>1.0000000000000004</v>
      </c>
      <c r="CL58" s="35">
        <f>SUM(CL37:CL57)</f>
        <v>0</v>
      </c>
      <c r="CM58" s="26"/>
      <c r="CN58" s="26"/>
      <c r="CO58" s="34">
        <f>SUM(CO37:CO57)</f>
        <v>1.0000000000000004</v>
      </c>
      <c r="CP58" s="35">
        <f>SUM(CP37:CP57)</f>
        <v>0</v>
      </c>
      <c r="CQ58" s="26"/>
      <c r="CR58" s="26"/>
      <c r="CS58" s="34">
        <f>SUM(CS37:CS57)</f>
        <v>1.0000000000000004</v>
      </c>
      <c r="CT58" s="35">
        <f>SUM(CT37:CT57)</f>
        <v>0</v>
      </c>
      <c r="CU58" s="26"/>
      <c r="CV58" s="26"/>
      <c r="CW58" s="34">
        <f>SUM(CW37:CW57)</f>
        <v>1.0000000000000004</v>
      </c>
      <c r="CX58" s="35">
        <f>SUM(CX37:CX57)</f>
        <v>0</v>
      </c>
      <c r="CY58" s="26"/>
      <c r="CZ58" s="26"/>
      <c r="DA58" s="34">
        <f>SUM(DA37:DA57)</f>
        <v>1.0000000000000004</v>
      </c>
      <c r="DB58" s="35">
        <f>SUM(DB37:DB57)</f>
        <v>0</v>
      </c>
      <c r="DC58" s="26"/>
      <c r="DD58" s="26"/>
      <c r="DE58" s="34">
        <f>SUM(DE37:DE57)</f>
        <v>1.0000000000000004</v>
      </c>
      <c r="DF58" s="35">
        <f>SUM(DF37:DF57)</f>
        <v>0</v>
      </c>
      <c r="DG58" s="26"/>
      <c r="DH58" s="26"/>
      <c r="DI58" s="34">
        <f>SUM(DI37:DI57)</f>
        <v>1.0000000000000004</v>
      </c>
      <c r="DJ58" s="35">
        <f>SUM(DJ37:DJ57)</f>
        <v>0</v>
      </c>
      <c r="DK58" s="26"/>
      <c r="DL58" s="26"/>
      <c r="DM58" s="34">
        <f>SUM(DM37:DM57)</f>
        <v>1.0000000000000004</v>
      </c>
      <c r="DN58" s="35">
        <f>SUM(DN37:DN57)</f>
        <v>0</v>
      </c>
      <c r="DO58" s="26"/>
      <c r="DP58" s="26"/>
      <c r="DQ58" s="34">
        <f>SUM(DQ37:DQ57)</f>
        <v>1.0000000000000004</v>
      </c>
      <c r="DR58" s="35">
        <f>SUM(DR37:DR57)</f>
        <v>0</v>
      </c>
      <c r="DS58" s="26"/>
      <c r="DT58" s="26"/>
      <c r="DU58" s="34">
        <f>SUM(DU37:DU57)</f>
        <v>1.0000000000000004</v>
      </c>
      <c r="DV58" s="35">
        <f>SUM(DV37:DV57)</f>
        <v>0</v>
      </c>
      <c r="DW58" s="26"/>
      <c r="DX58" s="26"/>
      <c r="DY58" s="34">
        <f>SUM(DY37:DY57)</f>
        <v>1.0000000000000004</v>
      </c>
      <c r="DZ58" s="35">
        <f>SUM(DZ37:DZ57)</f>
        <v>0</v>
      </c>
      <c r="EA58" s="26"/>
      <c r="EB58" s="26"/>
      <c r="EC58" s="34">
        <f>SUM(EC37:EC57)</f>
        <v>1.0000000000000004</v>
      </c>
      <c r="ED58" s="35">
        <f>SUM(ED37:ED57)</f>
        <v>0</v>
      </c>
      <c r="EE58" s="26"/>
      <c r="EF58" s="26"/>
    </row>
  </sheetData>
  <mergeCells count="122">
    <mergeCell ref="S25:T25"/>
    <mergeCell ref="G25:H25"/>
    <mergeCell ref="I25:J25"/>
    <mergeCell ref="K25:L25"/>
    <mergeCell ref="M25:N25"/>
    <mergeCell ref="O25:P25"/>
    <mergeCell ref="Q25:R25"/>
    <mergeCell ref="E25:F25"/>
    <mergeCell ref="C5:D5"/>
    <mergeCell ref="C6:D6"/>
    <mergeCell ref="C7:D7"/>
    <mergeCell ref="C9:D9"/>
    <mergeCell ref="C10:D10"/>
    <mergeCell ref="C14:D14"/>
    <mergeCell ref="C15:D15"/>
    <mergeCell ref="C24:D24"/>
    <mergeCell ref="C23:D23"/>
    <mergeCell ref="U2:X2"/>
    <mergeCell ref="U25:V25"/>
    <mergeCell ref="W25:X25"/>
    <mergeCell ref="Y2:AB2"/>
    <mergeCell ref="Y25:Z25"/>
    <mergeCell ref="AA25:AB25"/>
    <mergeCell ref="C11:D11"/>
    <mergeCell ref="C12:D12"/>
    <mergeCell ref="C13:D13"/>
    <mergeCell ref="C22:D22"/>
    <mergeCell ref="C16:D16"/>
    <mergeCell ref="C17:D17"/>
    <mergeCell ref="C18:D18"/>
    <mergeCell ref="C19:D19"/>
    <mergeCell ref="C20:D20"/>
    <mergeCell ref="C21:D21"/>
    <mergeCell ref="E2:H2"/>
    <mergeCell ref="I2:L2"/>
    <mergeCell ref="M2:P2"/>
    <mergeCell ref="Q2:T2"/>
    <mergeCell ref="C8:D8"/>
    <mergeCell ref="C2:D2"/>
    <mergeCell ref="C3:D3"/>
    <mergeCell ref="C4:D4"/>
    <mergeCell ref="AK2:AN2"/>
    <mergeCell ref="AK25:AL25"/>
    <mergeCell ref="AM25:AN25"/>
    <mergeCell ref="AO2:AR2"/>
    <mergeCell ref="AO25:AP25"/>
    <mergeCell ref="AQ25:AR25"/>
    <mergeCell ref="AC2:AF2"/>
    <mergeCell ref="AC25:AD25"/>
    <mergeCell ref="AE25:AF25"/>
    <mergeCell ref="AG2:AJ2"/>
    <mergeCell ref="AG25:AH25"/>
    <mergeCell ref="AI25:AJ25"/>
    <mergeCell ref="BA2:BD2"/>
    <mergeCell ref="BA25:BB25"/>
    <mergeCell ref="BC25:BD25"/>
    <mergeCell ref="BE2:BH2"/>
    <mergeCell ref="BE25:BF25"/>
    <mergeCell ref="BG25:BH25"/>
    <mergeCell ref="AS2:AV2"/>
    <mergeCell ref="AS25:AT25"/>
    <mergeCell ref="AU25:AV25"/>
    <mergeCell ref="AW2:AZ2"/>
    <mergeCell ref="AW25:AX25"/>
    <mergeCell ref="AY25:AZ25"/>
    <mergeCell ref="BQ2:BT2"/>
    <mergeCell ref="BQ25:BR25"/>
    <mergeCell ref="BS25:BT25"/>
    <mergeCell ref="BU2:BX2"/>
    <mergeCell ref="BU25:BV25"/>
    <mergeCell ref="BW25:BX25"/>
    <mergeCell ref="BI2:BL2"/>
    <mergeCell ref="BI25:BJ25"/>
    <mergeCell ref="BK25:BL25"/>
    <mergeCell ref="BM2:BP2"/>
    <mergeCell ref="BM25:BN25"/>
    <mergeCell ref="BO25:BP25"/>
    <mergeCell ref="CG2:CJ2"/>
    <mergeCell ref="CG25:CH25"/>
    <mergeCell ref="CI25:CJ25"/>
    <mergeCell ref="CK2:CN2"/>
    <mergeCell ref="CK25:CL25"/>
    <mergeCell ref="CM25:CN25"/>
    <mergeCell ref="BY2:CB2"/>
    <mergeCell ref="BY25:BZ25"/>
    <mergeCell ref="CA25:CB25"/>
    <mergeCell ref="CC2:CF2"/>
    <mergeCell ref="CC25:CD25"/>
    <mergeCell ref="CE25:CF25"/>
    <mergeCell ref="CW2:CZ2"/>
    <mergeCell ref="CW25:CX25"/>
    <mergeCell ref="CY25:CZ25"/>
    <mergeCell ref="DA2:DD2"/>
    <mergeCell ref="DA25:DB25"/>
    <mergeCell ref="DC25:DD25"/>
    <mergeCell ref="CO2:CR2"/>
    <mergeCell ref="CO25:CP25"/>
    <mergeCell ref="CQ25:CR25"/>
    <mergeCell ref="CS2:CV2"/>
    <mergeCell ref="CS25:CT25"/>
    <mergeCell ref="CU25:CV25"/>
    <mergeCell ref="DM2:DP2"/>
    <mergeCell ref="DM25:DN25"/>
    <mergeCell ref="DO25:DP25"/>
    <mergeCell ref="DQ2:DT2"/>
    <mergeCell ref="DQ25:DR25"/>
    <mergeCell ref="DS25:DT25"/>
    <mergeCell ref="DE2:DH2"/>
    <mergeCell ref="DE25:DF25"/>
    <mergeCell ref="DG25:DH25"/>
    <mergeCell ref="DI2:DL2"/>
    <mergeCell ref="DI25:DJ25"/>
    <mergeCell ref="DK25:DL25"/>
    <mergeCell ref="EC2:EF2"/>
    <mergeCell ref="EC25:ED25"/>
    <mergeCell ref="EE25:EF25"/>
    <mergeCell ref="DU2:DX2"/>
    <mergeCell ref="DU25:DV25"/>
    <mergeCell ref="DW25:DX25"/>
    <mergeCell ref="DY2:EB2"/>
    <mergeCell ref="DY25:DZ25"/>
    <mergeCell ref="EA25:EB25"/>
  </mergeCells>
  <dataValidations count="1">
    <dataValidation type="list" allowBlank="1" showInputMessage="1" showErrorMessage="1" promptTitle="Eleves" prompt="Eleves" sqref="E2:EF2" xr:uid="{00000000-0002-0000-0000-000000000000}">
      <formula1 xml:space="preserve"> base_eleves</formula1>
    </dataValidation>
  </dataValidations>
  <pageMargins left="0.7" right="0.7" top="0.75" bottom="0.75" header="0.3" footer="0.3"/>
  <pageSetup paperSize="9" orientation="portrait" horizontalDpi="4294967293" verticalDpi="4294967293" r:id="rId1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1000000}">
          <x14:formula1>
            <xm:f>baseEleve!$B$3:$B$47</xm:f>
          </x14:formula1>
          <xm:sqref>E2:EF2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2:F48"/>
  <sheetViews>
    <sheetView workbookViewId="0">
      <selection activeCell="B3" sqref="B3:B30"/>
    </sheetView>
  </sheetViews>
  <sheetFormatPr baseColWidth="10" defaultRowHeight="15" x14ac:dyDescent="0.25"/>
  <cols>
    <col min="2" max="2" width="20.85546875" bestFit="1" customWidth="1"/>
    <col min="3" max="3" width="13.5703125" bestFit="1" customWidth="1"/>
  </cols>
  <sheetData>
    <row r="2" spans="2:6" ht="19.5" thickBot="1" x14ac:dyDescent="0.35">
      <c r="B2" s="4" t="s">
        <v>0</v>
      </c>
      <c r="C2" t="s">
        <v>28</v>
      </c>
    </row>
    <row r="3" spans="2:6" x14ac:dyDescent="0.25">
      <c r="C3" s="60" t="e">
        <f>Notation!E25</f>
        <v>#VALUE!</v>
      </c>
    </row>
    <row r="4" spans="2:6" x14ac:dyDescent="0.25">
      <c r="C4" s="60" t="e">
        <f>Notation!I25</f>
        <v>#VALUE!</v>
      </c>
      <c r="D4" s="1"/>
      <c r="F4" s="1"/>
    </row>
    <row r="5" spans="2:6" x14ac:dyDescent="0.25">
      <c r="C5" s="60" t="e">
        <f>Notation!M25</f>
        <v>#VALUE!</v>
      </c>
      <c r="D5" s="1"/>
      <c r="F5" s="1"/>
    </row>
    <row r="6" spans="2:6" x14ac:dyDescent="0.25">
      <c r="C6" s="60" t="e">
        <f>Notation!Q25</f>
        <v>#VALUE!</v>
      </c>
      <c r="D6" s="1"/>
      <c r="F6" s="1"/>
    </row>
    <row r="7" spans="2:6" x14ac:dyDescent="0.25">
      <c r="C7" s="60" t="e">
        <f>Notation!U25</f>
        <v>#VALUE!</v>
      </c>
      <c r="D7" s="1"/>
    </row>
    <row r="8" spans="2:6" x14ac:dyDescent="0.25">
      <c r="C8" s="60" t="e">
        <f>Notation!Y25</f>
        <v>#VALUE!</v>
      </c>
      <c r="D8" s="1"/>
      <c r="F8" s="1"/>
    </row>
    <row r="9" spans="2:6" x14ac:dyDescent="0.25">
      <c r="C9" s="60" t="e">
        <f>Notation!AC25</f>
        <v>#VALUE!</v>
      </c>
      <c r="D9" s="1"/>
      <c r="F9" s="1"/>
    </row>
    <row r="10" spans="2:6" x14ac:dyDescent="0.25">
      <c r="C10" s="60" t="e">
        <f>Notation!AG25</f>
        <v>#VALUE!</v>
      </c>
      <c r="D10" s="1"/>
      <c r="F10" s="1"/>
    </row>
    <row r="11" spans="2:6" x14ac:dyDescent="0.25">
      <c r="C11" s="60" t="e">
        <f>Notation!AK25</f>
        <v>#VALUE!</v>
      </c>
      <c r="D11" s="1"/>
      <c r="F11" s="1"/>
    </row>
    <row r="12" spans="2:6" x14ac:dyDescent="0.25">
      <c r="C12" s="60" t="e">
        <f>Notation!AO25</f>
        <v>#VALUE!</v>
      </c>
      <c r="D12" s="1"/>
      <c r="F12" s="1"/>
    </row>
    <row r="13" spans="2:6" x14ac:dyDescent="0.25">
      <c r="C13" s="60" t="e">
        <f>Notation!AS25</f>
        <v>#VALUE!</v>
      </c>
      <c r="D13" s="1"/>
      <c r="F13" s="1"/>
    </row>
    <row r="14" spans="2:6" x14ac:dyDescent="0.25">
      <c r="C14" s="60" t="e">
        <f>Notation!AW25</f>
        <v>#VALUE!</v>
      </c>
      <c r="D14" s="1"/>
      <c r="F14" s="1"/>
    </row>
    <row r="15" spans="2:6" x14ac:dyDescent="0.25">
      <c r="C15" s="60" t="e">
        <f>Notation!BA25</f>
        <v>#VALUE!</v>
      </c>
      <c r="D15" s="1"/>
      <c r="F15" s="1"/>
    </row>
    <row r="16" spans="2:6" x14ac:dyDescent="0.25">
      <c r="C16" s="60" t="e">
        <f>Notation!BE25</f>
        <v>#VALUE!</v>
      </c>
      <c r="D16" s="1"/>
      <c r="F16" s="1"/>
    </row>
    <row r="17" spans="2:6" x14ac:dyDescent="0.25">
      <c r="C17" s="60" t="e">
        <f>Notation!BI25</f>
        <v>#VALUE!</v>
      </c>
      <c r="D17" s="1"/>
      <c r="F17" s="1"/>
    </row>
    <row r="18" spans="2:6" x14ac:dyDescent="0.25">
      <c r="C18" s="60" t="e">
        <f>Notation!BM25</f>
        <v>#VALUE!</v>
      </c>
      <c r="D18" s="1"/>
      <c r="F18" s="1"/>
    </row>
    <row r="19" spans="2:6" x14ac:dyDescent="0.25">
      <c r="C19" s="60" t="e">
        <f>Notation!BQ25</f>
        <v>#VALUE!</v>
      </c>
      <c r="D19" s="1"/>
      <c r="F19" s="1"/>
    </row>
    <row r="20" spans="2:6" x14ac:dyDescent="0.25">
      <c r="C20" s="60" t="e">
        <f>Notation!BU25</f>
        <v>#VALUE!</v>
      </c>
      <c r="D20" s="1"/>
      <c r="F20" s="1"/>
    </row>
    <row r="21" spans="2:6" x14ac:dyDescent="0.25">
      <c r="C21" s="60" t="e">
        <f>Notation!BY25</f>
        <v>#VALUE!</v>
      </c>
      <c r="D21" s="1"/>
      <c r="F21" s="1"/>
    </row>
    <row r="22" spans="2:6" x14ac:dyDescent="0.25">
      <c r="C22" s="60" t="e">
        <f>Notation!CC25</f>
        <v>#VALUE!</v>
      </c>
      <c r="D22" s="1"/>
      <c r="F22" s="1"/>
    </row>
    <row r="23" spans="2:6" x14ac:dyDescent="0.25">
      <c r="C23" s="60" t="e">
        <f>Notation!CG25</f>
        <v>#VALUE!</v>
      </c>
      <c r="D23" s="1"/>
      <c r="F23" s="1"/>
    </row>
    <row r="24" spans="2:6" x14ac:dyDescent="0.25">
      <c r="C24" s="60" t="e">
        <f>Notation!CK25</f>
        <v>#VALUE!</v>
      </c>
      <c r="D24" s="1"/>
      <c r="F24" s="1"/>
    </row>
    <row r="25" spans="2:6" x14ac:dyDescent="0.25">
      <c r="C25" s="60" t="e">
        <f>Notation!CO25</f>
        <v>#VALUE!</v>
      </c>
      <c r="D25" s="1"/>
      <c r="F25" s="1"/>
    </row>
    <row r="26" spans="2:6" x14ac:dyDescent="0.25">
      <c r="C26" s="60" t="e">
        <f>Notation!CS25</f>
        <v>#VALUE!</v>
      </c>
      <c r="D26" s="1"/>
      <c r="F26" s="1"/>
    </row>
    <row r="27" spans="2:6" x14ac:dyDescent="0.25">
      <c r="C27" s="60" t="e">
        <f>Notation!CW25</f>
        <v>#VALUE!</v>
      </c>
      <c r="D27" s="1"/>
      <c r="F27" s="1"/>
    </row>
    <row r="28" spans="2:6" x14ac:dyDescent="0.25">
      <c r="C28" s="60" t="e">
        <f>Notation!DA25</f>
        <v>#VALUE!</v>
      </c>
      <c r="D28" s="1"/>
      <c r="F28" s="1"/>
    </row>
    <row r="29" spans="2:6" x14ac:dyDescent="0.25">
      <c r="C29" s="60" t="e">
        <f>Notation!DE25</f>
        <v>#VALUE!</v>
      </c>
      <c r="D29" s="1"/>
      <c r="F29" s="1"/>
    </row>
    <row r="30" spans="2:6" x14ac:dyDescent="0.25">
      <c r="C30" s="60" t="e">
        <f>Notation!DI25</f>
        <v>#VALUE!</v>
      </c>
      <c r="D30" s="1"/>
      <c r="F30" s="1"/>
    </row>
    <row r="31" spans="2:6" x14ac:dyDescent="0.25">
      <c r="B31" s="2"/>
      <c r="D31" s="1"/>
      <c r="F31" s="1"/>
    </row>
    <row r="32" spans="2:6" x14ac:dyDescent="0.25">
      <c r="B32" s="2"/>
      <c r="D32" s="1"/>
      <c r="F32" s="1"/>
    </row>
    <row r="33" spans="2:6" x14ac:dyDescent="0.25">
      <c r="B33" s="2"/>
      <c r="D33" s="1"/>
      <c r="F33" s="1"/>
    </row>
    <row r="34" spans="2:6" x14ac:dyDescent="0.25">
      <c r="B34" s="2"/>
      <c r="D34" s="1"/>
      <c r="F34" s="1"/>
    </row>
    <row r="35" spans="2:6" x14ac:dyDescent="0.25">
      <c r="B35" s="2"/>
      <c r="D35" s="1"/>
      <c r="F35" s="1"/>
    </row>
    <row r="36" spans="2:6" x14ac:dyDescent="0.25">
      <c r="B36" s="2"/>
      <c r="D36" s="1"/>
      <c r="F36" s="1"/>
    </row>
    <row r="37" spans="2:6" x14ac:dyDescent="0.25">
      <c r="B37" s="2"/>
      <c r="D37" s="1"/>
      <c r="F37" s="1"/>
    </row>
    <row r="38" spans="2:6" x14ac:dyDescent="0.25">
      <c r="B38" s="2"/>
      <c r="D38" s="1"/>
    </row>
    <row r="39" spans="2:6" x14ac:dyDescent="0.25">
      <c r="B39" s="2"/>
      <c r="D39" s="1"/>
      <c r="F39" s="1"/>
    </row>
    <row r="40" spans="2:6" x14ac:dyDescent="0.25">
      <c r="B40" s="2"/>
      <c r="D40" s="1"/>
      <c r="F40" s="1"/>
    </row>
    <row r="41" spans="2:6" x14ac:dyDescent="0.25">
      <c r="B41" s="2"/>
      <c r="D41" s="1"/>
      <c r="F41" s="1"/>
    </row>
    <row r="42" spans="2:6" x14ac:dyDescent="0.25">
      <c r="B42" s="2"/>
      <c r="D42" s="1"/>
      <c r="F42" s="1"/>
    </row>
    <row r="43" spans="2:6" x14ac:dyDescent="0.25">
      <c r="B43" s="2"/>
      <c r="D43" s="1"/>
      <c r="F43" s="1"/>
    </row>
    <row r="44" spans="2:6" x14ac:dyDescent="0.25">
      <c r="B44" s="2"/>
      <c r="D44" s="1"/>
      <c r="F44" s="1"/>
    </row>
    <row r="45" spans="2:6" x14ac:dyDescent="0.25">
      <c r="B45" s="2"/>
      <c r="D45" s="1"/>
      <c r="F45" s="1"/>
    </row>
    <row r="46" spans="2:6" x14ac:dyDescent="0.25">
      <c r="B46" s="2"/>
      <c r="D46" s="1"/>
      <c r="F46" s="1"/>
    </row>
    <row r="47" spans="2:6" x14ac:dyDescent="0.25">
      <c r="B47" s="3"/>
      <c r="D47" s="1"/>
      <c r="F47" s="1"/>
    </row>
    <row r="48" spans="2:6" x14ac:dyDescent="0.25">
      <c r="C48" s="60" t="e">
        <f>AVERAGE(C3:C47)</f>
        <v>#VALUE!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3</vt:i4>
      </vt:variant>
    </vt:vector>
  </HeadingPairs>
  <TitlesOfParts>
    <vt:vector size="5" baseType="lpstr">
      <vt:lpstr>Notation</vt:lpstr>
      <vt:lpstr>baseEleve</vt:lpstr>
      <vt:lpstr>base_Eleve</vt:lpstr>
      <vt:lpstr>Notation!base_eleves</vt:lpstr>
      <vt:lpstr>baseEleve!Eleves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Pierre VIOLET</dc:creator>
  <cp:lastModifiedBy>Gregoire</cp:lastModifiedBy>
  <dcterms:created xsi:type="dcterms:W3CDTF">2017-09-24T09:49:33Z</dcterms:created>
  <dcterms:modified xsi:type="dcterms:W3CDTF">2021-05-15T18:05:06Z</dcterms:modified>
</cp:coreProperties>
</file>